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ga_bibliotekas_darbiba\bibliotēkas dokumenti\cenu_aptauja\2018\"/>
    </mc:Choice>
  </mc:AlternateContent>
  <bookViews>
    <workbookView xWindow="0" yWindow="0" windowWidth="19200" windowHeight="11595"/>
  </bookViews>
  <sheets>
    <sheet name="Sheet1" sheetId="1" r:id="rId1"/>
    <sheet name="Sheet3" sheetId="3" r:id="rId2"/>
    <sheet name="Sheet2" sheetId="2" r:id="rId3"/>
  </sheets>
  <externalReferences>
    <externalReference r:id="rId4"/>
  </externalReferences>
  <definedNames>
    <definedName name="doc1153980" localSheetId="0">Sheet1!$B$254</definedName>
    <definedName name="doc1154909" localSheetId="0">Sheet1!$B$240</definedName>
    <definedName name="doc1155128" localSheetId="0">Sheet1!$B$227</definedName>
    <definedName name="doc1155690" localSheetId="0">Sheet1!$B$90</definedName>
    <definedName name="doc1155691" localSheetId="0">[1]Sheet1!$B$107</definedName>
    <definedName name="doc1155692" localSheetId="0">Sheet1!$B$213</definedName>
    <definedName name="doc1155693" localSheetId="0">Sheet1!#REF!</definedName>
    <definedName name="doc1155697" localSheetId="0">Sheet1!#REF!</definedName>
    <definedName name="doc1155698" localSheetId="0">Sheet1!#REF!</definedName>
    <definedName name="doc1155699" localSheetId="0">[1]Sheet1!$B$81</definedName>
    <definedName name="doc1155702" localSheetId="0">Sheet1!#REF!</definedName>
    <definedName name="doc1155706" localSheetId="0">Sheet1!$B$23</definedName>
    <definedName name="doc1155707" localSheetId="0">Sheet1!#REF!</definedName>
    <definedName name="doc1155718" localSheetId="0">Sheet1!#REF!</definedName>
    <definedName name="doc1155719" localSheetId="0">Sheet1!$C$21</definedName>
    <definedName name="doc1155721" localSheetId="0">Sheet1!#REF!</definedName>
    <definedName name="doc1156306" localSheetId="0">Sheet1!#REF!</definedName>
    <definedName name="doc1156313" localSheetId="0">Sheet1!#REF!</definedName>
    <definedName name="doc1156631" localSheetId="0">Sheet1!$C$17</definedName>
    <definedName name="doc1156632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F125" i="1" l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00" i="1"/>
  <c r="F10" i="1"/>
  <c r="F11" i="1"/>
  <c r="F12" i="1"/>
  <c r="F13" i="1"/>
  <c r="F126" i="1" l="1"/>
  <c r="F85" i="1"/>
  <c r="F86" i="1"/>
  <c r="F87" i="1"/>
  <c r="F88" i="1"/>
  <c r="F89" i="1"/>
  <c r="F90" i="1"/>
  <c r="F91" i="1"/>
  <c r="F92" i="1"/>
  <c r="F93" i="1"/>
  <c r="F84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34" i="1"/>
  <c r="F9" i="1"/>
  <c r="F14" i="1"/>
  <c r="F15" i="1"/>
  <c r="F16" i="1"/>
  <c r="F17" i="1"/>
  <c r="F18" i="1"/>
  <c r="F19" i="1"/>
  <c r="F20" i="1"/>
  <c r="F21" i="1"/>
  <c r="F22" i="1"/>
  <c r="F23" i="1"/>
  <c r="F24" i="1"/>
  <c r="F25" i="1" s="1"/>
  <c r="F8" i="1"/>
  <c r="F95" i="1" l="1"/>
</calcChain>
</file>

<file path=xl/sharedStrings.xml><?xml version="1.0" encoding="utf-8"?>
<sst xmlns="http://schemas.openxmlformats.org/spreadsheetml/2006/main" count="303" uniqueCount="173">
  <si>
    <t>Apgāds</t>
  </si>
  <si>
    <t>Daudz.</t>
  </si>
  <si>
    <t>Cena</t>
  </si>
  <si>
    <t>АСТ</t>
  </si>
  <si>
    <t>2.pielikums</t>
  </si>
  <si>
    <t>Metod.literatūra un daiļliteratūra</t>
  </si>
  <si>
    <t>Autors</t>
  </si>
  <si>
    <t>Grāmatas nosaukums</t>
  </si>
  <si>
    <t>Daudzums</t>
  </si>
  <si>
    <t>Grāmatas un nosaukums</t>
  </si>
  <si>
    <t xml:space="preserve">Autors </t>
  </si>
  <si>
    <t>Как писать крутые тексты</t>
  </si>
  <si>
    <t>Луи Стоуэлл</t>
  </si>
  <si>
    <t>Напиши свою книгу приключений</t>
  </si>
  <si>
    <t>Пол Даусвел</t>
  </si>
  <si>
    <t>Как научить ребенка учиться</t>
  </si>
  <si>
    <t>Кэрол Вордерман</t>
  </si>
  <si>
    <t>МИФ</t>
  </si>
  <si>
    <t>Именинный пирог </t>
  </si>
  <si>
    <t>Свен Нурдквист </t>
  </si>
  <si>
    <t>Охота на лис </t>
  </si>
  <si>
    <t>Переполох в огороде </t>
  </si>
  <si>
    <t>Поделки Финдуса </t>
  </si>
  <si>
    <t>Финдус переезжает </t>
  </si>
  <si>
    <t>Петсон идет в поход </t>
  </si>
  <si>
    <t>Lauku avīze</t>
  </si>
  <si>
    <t>Vista, kura nozuda miglā</t>
  </si>
  <si>
    <t>Daiņus Šukis</t>
  </si>
  <si>
    <t>Jānis Pāvulēns, Kristīne Mārtinsone</t>
  </si>
  <si>
    <t>RaKa</t>
  </si>
  <si>
    <t>Konsultatīvais atbalsts skolēniem</t>
  </si>
  <si>
    <t>Iepazīstam Latviju kopā ar bērniem</t>
  </si>
  <si>
    <t>Daiga Kaže</t>
  </si>
  <si>
    <t>Iveta Irbe</t>
  </si>
  <si>
    <t>Tinu jaunu valodiņu</t>
  </si>
  <si>
    <t>Atlants bērniem. Latvija</t>
  </si>
  <si>
    <t>Zvaigzne ABC</t>
  </si>
  <si>
    <t>Ilustrēta rokasgrāmata dabaszinātnēs skolēniem un vecākiem</t>
  </si>
  <si>
    <t>KEROLA VORDERMANE</t>
  </si>
  <si>
    <t>Iepazīsti kartes! (skolēniem ar speciālām vajadzībām)</t>
  </si>
  <si>
    <t>GITA ANDERSONE</t>
  </si>
  <si>
    <t>Procenti. Darba burtnīca 8. un 9. klasei (speciālajām skolām)</t>
  </si>
  <si>
    <t>AINA SAKNE</t>
  </si>
  <si>
    <t>Darba burtnīca matemātikā 2. klasei speciālajām skolām</t>
  </si>
  <si>
    <t>ĒRIKA KALNIŅA</t>
  </si>
  <si>
    <t>Latviešu valoda 3. klasei, I (skolēniem ar speciālām vajadzībām)</t>
  </si>
  <si>
    <t>Latviešu valoda 2. klasei, I (skolēniem ar speciālām vajadzībām)</t>
  </si>
  <si>
    <t>Latviešu valoda 2. klasei, II (skolēniem ar speciālām vajadzībām)</t>
  </si>
  <si>
    <t>Vislabākais draugs. Viegli lasīt</t>
  </si>
  <si>
    <t>Labākās draudzenes. Viegli lasīt</t>
  </si>
  <si>
    <t>Matemātika bilingvāli 3. klasei. Mācību grāmata</t>
  </si>
  <si>
    <t>Matemātika bilingvāli 1. klasei. Mācību grāmata</t>
  </si>
  <si>
    <t>Matemātika bilingvāli 2. klasei. Mācību grāmata</t>
  </si>
  <si>
    <t>Matemātika bilingvāli 4. klasei. Mācību grāmata</t>
  </si>
  <si>
    <t>A. Artjuha, M. Baranova</t>
  </si>
  <si>
    <t>Retorika A</t>
  </si>
  <si>
    <t>АЗБУКА. Русский язык. Учебник по обучению грамоте и чтению.</t>
  </si>
  <si>
    <t> Л. Митюшина, Е. Хамраева, Е. Платонова</t>
  </si>
  <si>
    <t>Русский язык. 4. klasei. Mācību grāmata.</t>
  </si>
  <si>
    <t>Русский язык. 1. klasei. Mācību grāmata.</t>
  </si>
  <si>
    <t>Русский язык. 2. klasei. Mācību grāmata.</t>
  </si>
  <si>
    <t>Русский язык. 3. klasei. Mācību grāmata. 1.daļa</t>
  </si>
  <si>
    <t>Русский язык. 3. klasei. Mācību grāmata. 2.daļa</t>
  </si>
  <si>
    <t>Е. Платонова, Е. Хамраева</t>
  </si>
  <si>
    <t>Е. Платонова, Е. Кудачкова</t>
  </si>
  <si>
    <t>Cita ķīmija</t>
  </si>
  <si>
    <t>B.Selindžers</t>
  </si>
  <si>
    <t>Pētergailis</t>
  </si>
  <si>
    <t>Lasīt, rakstīt mācos es. Mācību grāmata</t>
  </si>
  <si>
    <t>Ināra Štoka</t>
  </si>
  <si>
    <t>Lasīt, rakstīt mācos es. Darba burtnīca</t>
  </si>
  <si>
    <t>Lasīt, rakstīt mācos es. Darba lapas</t>
  </si>
  <si>
    <t>Lasīt, rakstīt mācos es. Skolotāja grāmata</t>
  </si>
  <si>
    <t>ILZE JERĀTE, IVETA MANTROMOVIČA</t>
  </si>
  <si>
    <t>HELĒNA BROSA, KRISTELA RENNSA</t>
  </si>
  <si>
    <t xml:space="preserve"> Гарантийные человечки. Гарантийные возвращаются</t>
  </si>
  <si>
    <t xml:space="preserve">Э. Успенский </t>
  </si>
  <si>
    <t xml:space="preserve"> Дневник слабака 1.</t>
  </si>
  <si>
    <t>Д. Кинни</t>
  </si>
  <si>
    <t xml:space="preserve"> Дневник слабака 2. Родрик рулит</t>
  </si>
  <si>
    <t>Дневник слабака 3. Последняя капля</t>
  </si>
  <si>
    <t xml:space="preserve"> Дневник слабака 4. Собачья жизнь</t>
  </si>
  <si>
    <t xml:space="preserve">Mācību grāmata </t>
  </si>
  <si>
    <t>Daiļliteratūra</t>
  </si>
  <si>
    <t>Saraksts Nr.1</t>
  </si>
  <si>
    <t>Vārds, uzvārds,</t>
  </si>
  <si>
    <t xml:space="preserve">(amats) </t>
  </si>
  <si>
    <t>Paraksts</t>
  </si>
  <si>
    <t>Saraksts Nr.2</t>
  </si>
  <si>
    <t>Metodiskā literatūra un mācību līdzekļi</t>
  </si>
  <si>
    <t>TIRGUS IZPĒTE
publisko iepirkumu likumā nereglamentētajam iepirkumam
"Mācību grāmatu, mācību līdzekļu, metodiskās literatūras un daiļliteratūras piegāde Daugavpils 11.pamatskolas vajadzībām"
Iepirkuma identifikācijas Nr. D11PSK 2018/1</t>
  </si>
  <si>
    <t>Cena ar PVN</t>
  </si>
  <si>
    <t>Summa ar PVN</t>
  </si>
  <si>
    <t>A.Branteniča</t>
  </si>
  <si>
    <t>Draiskie artikulācijas vingrinājumi</t>
  </si>
  <si>
    <t>B.Brice</t>
  </si>
  <si>
    <t>Pirkstu rotaļas</t>
  </si>
  <si>
    <t>E.Korna</t>
  </si>
  <si>
    <t>Darba burtnīca logopēdijā</t>
  </si>
  <si>
    <t>Z.Cīrule</t>
  </si>
  <si>
    <t>Es varu! Darba burtnīcas (1.- 4.daļas)</t>
  </si>
  <si>
    <t xml:space="preserve">Mums kopā izdosies! (1.- 4.daļas) </t>
  </si>
  <si>
    <t>E.Apša</t>
  </si>
  <si>
    <t>Mēlītes kārtis</t>
  </si>
  <si>
    <t>Mācīsimies kopā!</t>
  </si>
  <si>
    <t>A.Buivide</t>
  </si>
  <si>
    <t>Burtu paslēpes</t>
  </si>
  <si>
    <t>D.Bumbiere</t>
  </si>
  <si>
    <t>Vārdiņš, vārdiņš, teikumiņš</t>
  </si>
  <si>
    <t>Mūs var atšķirt! P, B, D</t>
  </si>
  <si>
    <t>J.Līdaka</t>
  </si>
  <si>
    <t>Lasu un izprotu</t>
  </si>
  <si>
    <t>Lasu ar prieku</t>
  </si>
  <si>
    <t>Lasīšanas tekstu un uzdevumu krājums. 1. daļa.</t>
  </si>
  <si>
    <t>Inga Sarma, Signe Ābola</t>
  </si>
  <si>
    <t>Laipa. A1. Latviešu valodas darba burtnīca pieaugušajiem</t>
  </si>
  <si>
    <t>Laipa. A2. Latviešu valodas darba burtnīca pieaugušajiem</t>
  </si>
  <si>
    <t>LVA</t>
  </si>
  <si>
    <t>I.Irbe</t>
  </si>
  <si>
    <t>Man veicās! Pārbaudes darbi latviešu valodā un literatūrā 1. - 4. klasei</t>
  </si>
  <si>
    <t>Saraksts Nr.3</t>
  </si>
  <si>
    <t>Mācību grāmatas</t>
  </si>
  <si>
    <t>Četri gadalaiki</t>
  </si>
  <si>
    <t>Inese Sudare</t>
  </si>
  <si>
    <t>Es bušu varēns muzikants. Dziedi un spēle!</t>
  </si>
  <si>
    <t>Mazais špiks. Mūzika A4 (laminēts)</t>
  </si>
  <si>
    <t>Musica Baltica</t>
  </si>
  <si>
    <t>A.Altmanis</t>
  </si>
  <si>
    <t>34 krāsas dziesmas. Kataloga Nr.MB 2013  (2016.gads)</t>
  </si>
  <si>
    <t>Cik labi: dziesmas bērniem.  Kataloga Nr.MB 0598 (2008.gads)</t>
  </si>
  <si>
    <t>Dziesmu izlase.  Kataloga Nr.MB 2152 (2017.gads)</t>
  </si>
  <si>
    <t>S.Pugača</t>
  </si>
  <si>
    <t>Mīļas un labas dziesmas.  Kataloga Nr.MB 1086 (2010.gads)</t>
  </si>
  <si>
    <t>J.Kirsis</t>
  </si>
  <si>
    <t>U.Pētersons</t>
  </si>
  <si>
    <t>Dziesmas bērniem.  Kataloga Nr.MB 03528 (2007.gads)</t>
  </si>
  <si>
    <t>Saules mājas.  Kataloga Nr.MB  -  (2001.gads)</t>
  </si>
  <si>
    <t>J.Lūsēns-Gunta</t>
  </si>
  <si>
    <t>M.Kīne</t>
  </si>
  <si>
    <t>Vārdi ieskaņas, krāsas rotājas.  Kataloga Nr.MB 1374 (2012.gads)</t>
  </si>
  <si>
    <t>Viena zeme, viena saule. Kataloga Nr.MB 1719 (2015.gads)</t>
  </si>
  <si>
    <t>Datums</t>
  </si>
  <si>
    <t>Социальные знания 2 класс 1 часть. Darba burtnīca</t>
  </si>
  <si>
    <t>Социальные знания 2 класс 2 часть. Darba burtnīca</t>
  </si>
  <si>
    <t>Социальные знания 3 класс 1 часть. Darba burtnīca</t>
  </si>
  <si>
    <t>Социальные знания 3 класс 2 часть. Darba burtnīca</t>
  </si>
  <si>
    <t>Социальные знания 4 класс 1 часть. Darba burtnīca</t>
  </si>
  <si>
    <t>Социальные знания 4 класс 2 часть. Darba burtnīca</t>
  </si>
  <si>
    <t>Этика 2 класс. Darba burtnīca</t>
  </si>
  <si>
    <t>Этика 3 класс. Darba burtnīca</t>
  </si>
  <si>
    <t>R.Arājs, V.Drulle</t>
  </si>
  <si>
    <t>Izzini pasauli! Dabaszinības 2. klasei. Darba burtnīca</t>
  </si>
  <si>
    <t>Izzini pasauli! Dabaszinības 3.klasei. Darba burtnīca</t>
  </si>
  <si>
    <t>Izzini pasauli! Dabaszinības 4.klasei. Darba burtnīca 1.d.</t>
  </si>
  <si>
    <t>Izzini pasauli! Dabaszinības 4.klasei. Darba burtnīca 2.d.</t>
  </si>
  <si>
    <t xml:space="preserve">Latviešu valoda mazākumtautību skol. 1.klase: 1.darba burtnīca </t>
  </si>
  <si>
    <t xml:space="preserve">Latviešu valoda mazākumtautību skol. 1.klase: 2.darba burtnīca </t>
  </si>
  <si>
    <t xml:space="preserve">Latviešu valoda mazākumtautību skol. 2.klase: darba burtnīca </t>
  </si>
  <si>
    <t xml:space="preserve">Latviešu valoda mazākumtautību skol. 3.klase: 1.darba burtnīca </t>
  </si>
  <si>
    <t xml:space="preserve">Latviešu valoda mazākumtautību skol. 3.klase: 2.darba burtnīca </t>
  </si>
  <si>
    <t xml:space="preserve">Latviešu valoda mazākumtautību skol. 4.klase: darba burtnīca </t>
  </si>
  <si>
    <t>Pearson Education</t>
  </si>
  <si>
    <t>D.Kozanoglou</t>
  </si>
  <si>
    <t>Fly high 1: activity book</t>
  </si>
  <si>
    <t>F.Rachel</t>
  </si>
  <si>
    <t>Fly high 2: activity book</t>
  </si>
  <si>
    <t>Fly high 3: activity book</t>
  </si>
  <si>
    <t xml:space="preserve">ACCESS 1. Activity book </t>
  </si>
  <si>
    <t xml:space="preserve">ACCESS 2. Activity book </t>
  </si>
  <si>
    <t xml:space="preserve">ACCESS 3. Activity book </t>
  </si>
  <si>
    <t>Социальные знания 1 класс 1 часть. Darba burtnīca</t>
  </si>
  <si>
    <t>Познаём окружающий мир! Dabaszinības 1.klasei. Darba burtnīca</t>
  </si>
  <si>
    <t>Darba burtnīcas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</si>
</sst>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name val="Arial Cyr"/>
      <charset val="186"/>
    </font>
    <font>
      <i/>
      <sz val="12"/>
      <name val="Arial Cyr"/>
      <charset val="186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4"/>
      <color theme="4" tint="-0.249977111117893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6"/>
      <color theme="4" tint="-0.249977111117893"/>
      <name val="Arial"/>
      <family val="2"/>
    </font>
    <font>
      <b/>
      <sz val="18"/>
      <color theme="4" tint="-0.249977111117893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  <charset val="204"/>
    </font>
    <font>
      <sz val="11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top"/>
    </xf>
    <xf numFmtId="0" fontId="7" fillId="0" borderId="0" xfId="0" applyFont="1"/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12" fillId="0" borderId="0" xfId="0" applyFont="1"/>
    <xf numFmtId="0" fontId="1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right" vertical="center"/>
    </xf>
    <xf numFmtId="0" fontId="20" fillId="0" borderId="0" xfId="0" applyFont="1" applyAlignment="1">
      <alignment horizontal="center"/>
    </xf>
    <xf numFmtId="0" fontId="1" fillId="0" borderId="1" xfId="0" applyFont="1" applyFill="1" applyBorder="1"/>
    <xf numFmtId="0" fontId="14" fillId="0" borderId="1" xfId="0" applyFont="1" applyBorder="1"/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7" fillId="0" borderId="1" xfId="0" applyFont="1" applyBorder="1"/>
    <xf numFmtId="0" fontId="21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vertical="top"/>
    </xf>
    <xf numFmtId="0" fontId="1" fillId="0" borderId="4" xfId="0" applyFont="1" applyFill="1" applyBorder="1"/>
    <xf numFmtId="0" fontId="14" fillId="0" borderId="3" xfId="0" applyFont="1" applyBorder="1"/>
    <xf numFmtId="0" fontId="1" fillId="0" borderId="5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vertical="center" wrapText="1"/>
    </xf>
    <xf numFmtId="0" fontId="22" fillId="0" borderId="2" xfId="0" applyFont="1" applyBorder="1"/>
    <xf numFmtId="0" fontId="7" fillId="0" borderId="8" xfId="0" applyFont="1" applyBorder="1"/>
    <xf numFmtId="0" fontId="22" fillId="0" borderId="2" xfId="0" applyFont="1" applyFill="1" applyBorder="1"/>
    <xf numFmtId="0" fontId="15" fillId="0" borderId="9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0" fillId="0" borderId="14" xfId="0" applyBorder="1"/>
    <xf numFmtId="0" fontId="3" fillId="0" borderId="8" xfId="0" applyFont="1" applyBorder="1"/>
    <xf numFmtId="0" fontId="0" fillId="0" borderId="0" xfId="0" applyBorder="1"/>
    <xf numFmtId="0" fontId="7" fillId="0" borderId="0" xfId="0" applyFont="1" applyBorder="1"/>
    <xf numFmtId="0" fontId="3" fillId="0" borderId="0" xfId="0" applyFont="1" applyBorder="1"/>
    <xf numFmtId="0" fontId="22" fillId="0" borderId="0" xfId="0" applyFont="1" applyBorder="1"/>
    <xf numFmtId="0" fontId="22" fillId="0" borderId="3" xfId="0" applyFont="1" applyBorder="1"/>
    <xf numFmtId="0" fontId="22" fillId="0" borderId="15" xfId="0" applyFont="1" applyBorder="1"/>
    <xf numFmtId="0" fontId="0" fillId="0" borderId="8" xfId="0" applyBorder="1"/>
    <xf numFmtId="0" fontId="2" fillId="0" borderId="0" xfId="0" applyFont="1" applyBorder="1"/>
    <xf numFmtId="0" fontId="23" fillId="0" borderId="1" xfId="0" applyFont="1" applyFill="1" applyBorder="1"/>
    <xf numFmtId="0" fontId="23" fillId="0" borderId="1" xfId="0" applyFont="1" applyFill="1" applyBorder="1" applyAlignment="1">
      <alignment horizontal="right"/>
    </xf>
    <xf numFmtId="0" fontId="23" fillId="0" borderId="0" xfId="0" applyFont="1" applyFill="1"/>
    <xf numFmtId="0" fontId="23" fillId="0" borderId="1" xfId="0" applyFont="1" applyBorder="1"/>
    <xf numFmtId="0" fontId="0" fillId="0" borderId="16" xfId="0" applyBorder="1"/>
    <xf numFmtId="0" fontId="0" fillId="0" borderId="16" xfId="0" applyBorder="1" applyAlignment="1">
      <alignment vertical="top"/>
    </xf>
    <xf numFmtId="0" fontId="9" fillId="0" borderId="1" xfId="0" applyFont="1" applyBorder="1"/>
    <xf numFmtId="0" fontId="9" fillId="0" borderId="1" xfId="0" applyFont="1" applyBorder="1" applyAlignment="1">
      <alignment vertical="top"/>
    </xf>
    <xf numFmtId="0" fontId="24" fillId="0" borderId="1" xfId="0" applyFont="1" applyBorder="1"/>
    <xf numFmtId="0" fontId="2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 wrapText="1"/>
    </xf>
    <xf numFmtId="0" fontId="0" fillId="0" borderId="1" xfId="0" applyFont="1" applyBorder="1"/>
    <xf numFmtId="0" fontId="9" fillId="0" borderId="1" xfId="0" applyFont="1" applyBorder="1" applyAlignment="1">
      <alignment vertical="center" wrapText="1"/>
    </xf>
    <xf numFmtId="0" fontId="18" fillId="0" borderId="0" xfId="0" applyFont="1" applyBorder="1" applyAlignment="1">
      <alignment horizontal="center" wrapText="1"/>
    </xf>
    <xf numFmtId="0" fontId="19" fillId="0" borderId="0" xfId="0" applyFont="1" applyAlignment="1"/>
    <xf numFmtId="0" fontId="16" fillId="0" borderId="10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95" name="TextBox 94"/>
        <xdr:cNvSpPr txBox="1"/>
      </xdr:nvSpPr>
      <xdr:spPr>
        <a:xfrm>
          <a:off x="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4731" cy="264560"/>
    <xdr:sp macro="" textlink="">
      <xdr:nvSpPr>
        <xdr:cNvPr id="96" name="TextBox 95"/>
        <xdr:cNvSpPr txBox="1"/>
      </xdr:nvSpPr>
      <xdr:spPr>
        <a:xfrm>
          <a:off x="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97" name="TextBox 96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98" name="TextBox 97"/>
        <xdr:cNvSpPr txBox="1"/>
      </xdr:nvSpPr>
      <xdr:spPr>
        <a:xfrm>
          <a:off x="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99" name="TextBox 98"/>
        <xdr:cNvSpPr txBox="1"/>
      </xdr:nvSpPr>
      <xdr:spPr>
        <a:xfrm>
          <a:off x="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100" name="TextBox 99"/>
        <xdr:cNvSpPr txBox="1"/>
      </xdr:nvSpPr>
      <xdr:spPr>
        <a:xfrm>
          <a:off x="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01" name="TextBox 100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02" name="TextBox 101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03" name="TextBox 102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04" name="TextBox 103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05" name="TextBox 104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06" name="TextBox 105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07" name="TextBox 106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08" name="TextBox 107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09" name="TextBox 108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10" name="TextBox 109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11" name="TextBox 110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12" name="TextBox 111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13" name="TextBox 112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14" name="TextBox 113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15" name="TextBox 114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16" name="TextBox 115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17" name="TextBox 116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18" name="TextBox 117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19" name="TextBox 118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120" name="TextBox 119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21" name="TextBox 120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22" name="TextBox 121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23" name="TextBox 122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124" name="TextBox 123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125" name="TextBox 124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126" name="TextBox 125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127" name="TextBox 126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28" name="TextBox 12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29" name="TextBox 12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30" name="TextBox 12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31" name="TextBox 13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32" name="TextBox 131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33" name="TextBox 132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34" name="TextBox 133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35" name="TextBox 134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36" name="TextBox 135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37" name="TextBox 136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38" name="TextBox 137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39" name="TextBox 138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40" name="TextBox 139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41" name="TextBox 140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42" name="TextBox 141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43" name="TextBox 142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44" name="TextBox 143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45" name="TextBox 144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46" name="TextBox 145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47" name="TextBox 146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48" name="TextBox 147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49" name="TextBox 148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73" name="TextBox 172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74" name="TextBox 173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75" name="TextBox 174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176" name="TextBox 175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77" name="TextBox 17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78" name="TextBox 17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79" name="TextBox 17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0" name="TextBox 17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04" name="TextBox 203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05" name="TextBox 204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06" name="TextBox 205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07" name="TextBox 206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08" name="TextBox 207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09" name="TextBox 208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10" name="TextBox 209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11" name="TextBox 210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12" name="TextBox 211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13" name="TextBox 212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14" name="TextBox 213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15" name="TextBox 214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16" name="TextBox 215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17" name="TextBox 216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18" name="TextBox 217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19" name="TextBox 218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20" name="TextBox 219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21" name="TextBox 220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0" name="TextBox 239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3" name="TextBox 242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45" name="TextBox 244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46" name="TextBox 245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47" name="TextBox 246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248" name="TextBox 247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249" name="TextBox 248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250" name="TextBox 249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251" name="TextBox 250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252" name="TextBox 251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253" name="TextBox 252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254" name="TextBox 253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255" name="TextBox 254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256" name="TextBox 255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257" name="TextBox 256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258" name="TextBox 257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259" name="TextBox 258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260" name="TextBox 259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261" name="TextBox 260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262" name="TextBox 261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263" name="TextBox 262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264" name="TextBox 263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265" name="TextBox 264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266" name="TextBox 265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88" name="TextBox 287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290" name="TextBox 289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291" name="TextBox 290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292" name="TextBox 291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293" name="TextBox 292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317" name="TextBox 316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318" name="TextBox 317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319" name="TextBox 318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320" name="TextBox 319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321" name="TextBox 320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322" name="TextBox 321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323" name="TextBox 322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324" name="TextBox 323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325" name="TextBox 324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326" name="TextBox 325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327" name="TextBox 326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328" name="TextBox 327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329" name="TextBox 328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330" name="TextBox 329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331" name="TextBox 330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332" name="TextBox 331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333" name="TextBox 332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334" name="TextBox 333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358" name="TextBox 357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359" name="TextBox 358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360" name="TextBox 359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361" name="TextBox 360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385" name="TextBox 384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386" name="TextBox 385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387" name="TextBox 386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388" name="TextBox 387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389" name="TextBox 388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390" name="TextBox 389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391" name="TextBox 390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392" name="TextBox 391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416" name="TextBox 415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17" name="TextBox 416"/>
        <xdr:cNvSpPr txBox="1"/>
      </xdr:nvSpPr>
      <xdr:spPr>
        <a:xfrm>
          <a:off x="0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18" name="TextBox 417"/>
        <xdr:cNvSpPr txBox="1"/>
      </xdr:nvSpPr>
      <xdr:spPr>
        <a:xfrm>
          <a:off x="0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19" name="TextBox 418"/>
        <xdr:cNvSpPr txBox="1"/>
      </xdr:nvSpPr>
      <xdr:spPr>
        <a:xfrm>
          <a:off x="0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420" name="TextBox 419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421" name="TextBox 420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422" name="TextBox 421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423" name="TextBox 422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24" name="TextBox 423"/>
        <xdr:cNvSpPr txBox="1"/>
      </xdr:nvSpPr>
      <xdr:spPr>
        <a:xfrm>
          <a:off x="0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25" name="TextBox 424"/>
        <xdr:cNvSpPr txBox="1"/>
      </xdr:nvSpPr>
      <xdr:spPr>
        <a:xfrm>
          <a:off x="0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26" name="TextBox 425"/>
        <xdr:cNvSpPr txBox="1"/>
      </xdr:nvSpPr>
      <xdr:spPr>
        <a:xfrm>
          <a:off x="0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27" name="TextBox 426"/>
        <xdr:cNvSpPr txBox="1"/>
      </xdr:nvSpPr>
      <xdr:spPr>
        <a:xfrm>
          <a:off x="0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28" name="TextBox 427"/>
        <xdr:cNvSpPr txBox="1"/>
      </xdr:nvSpPr>
      <xdr:spPr>
        <a:xfrm>
          <a:off x="0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29" name="TextBox 428"/>
        <xdr:cNvSpPr txBox="1"/>
      </xdr:nvSpPr>
      <xdr:spPr>
        <a:xfrm>
          <a:off x="0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0" name="TextBox 429"/>
        <xdr:cNvSpPr txBox="1"/>
      </xdr:nvSpPr>
      <xdr:spPr>
        <a:xfrm>
          <a:off x="0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1" name="TextBox 430"/>
        <xdr:cNvSpPr txBox="1"/>
      </xdr:nvSpPr>
      <xdr:spPr>
        <a:xfrm>
          <a:off x="0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4731" cy="264560"/>
    <xdr:sp macro="" textlink="">
      <xdr:nvSpPr>
        <xdr:cNvPr id="432" name="TextBox 431"/>
        <xdr:cNvSpPr txBox="1"/>
      </xdr:nvSpPr>
      <xdr:spPr>
        <a:xfrm>
          <a:off x="0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433" name="TextBox 432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434" name="TextBox 433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435" name="TextBox 434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436" name="TextBox 435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437" name="TextBox 436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438" name="TextBox 437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439" name="TextBox 438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440" name="TextBox 439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441" name="TextBox 440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442" name="TextBox 441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443" name="TextBox 442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444" name="TextBox 443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445" name="TextBox 444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446" name="TextBox 445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447" name="TextBox 446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448" name="TextBox 447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449" name="TextBox 448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450" name="TextBox 449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451" name="TextBox 450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452" name="TextBox 451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453" name="TextBox 452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454" name="TextBox 453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455" name="TextBox 454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456" name="TextBox 455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457" name="TextBox 456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458" name="TextBox 457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459" name="TextBox 458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460" name="TextBox 459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4731" cy="264560"/>
    <xdr:sp macro="" textlink="">
      <xdr:nvSpPr>
        <xdr:cNvPr id="461" name="TextBox 460"/>
        <xdr:cNvSpPr txBox="1"/>
      </xdr:nvSpPr>
      <xdr:spPr>
        <a:xfrm>
          <a:off x="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462" name="TextBox 461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463" name="TextBox 462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464" name="TextBox 463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465" name="TextBox 464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466" name="TextBox 465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467" name="TextBox 466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468" name="TextBox 467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469" name="TextBox 468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19050</xdr:colOff>
      <xdr:row>122</xdr:row>
      <xdr:rowOff>95250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562350" y="2180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122</xdr:row>
      <xdr:rowOff>66675</xdr:rowOff>
    </xdr:from>
    <xdr:ext cx="184731" cy="264560"/>
    <xdr:sp macro="" textlink="">
      <xdr:nvSpPr>
        <xdr:cNvPr id="494" name="TextBox 493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122</xdr:row>
      <xdr:rowOff>66675</xdr:rowOff>
    </xdr:from>
    <xdr:ext cx="184731" cy="264560"/>
    <xdr:sp macro="" textlink="">
      <xdr:nvSpPr>
        <xdr:cNvPr id="495" name="TextBox 494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122</xdr:row>
      <xdr:rowOff>66675</xdr:rowOff>
    </xdr:from>
    <xdr:ext cx="184731" cy="264560"/>
    <xdr:sp macro="" textlink="">
      <xdr:nvSpPr>
        <xdr:cNvPr id="496" name="TextBox 495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122</xdr:row>
      <xdr:rowOff>66675</xdr:rowOff>
    </xdr:from>
    <xdr:ext cx="184731" cy="264560"/>
    <xdr:sp macro="" textlink="">
      <xdr:nvSpPr>
        <xdr:cNvPr id="497" name="TextBox 496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21" name="TextBox 52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22" name="TextBox 52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23" name="TextBox 52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24" name="TextBox 52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25" name="TextBox 52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26" name="TextBox 52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27" name="TextBox 52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28" name="TextBox 52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29" name="TextBox 52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30" name="TextBox 52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31" name="TextBox 53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32" name="TextBox 53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33" name="TextBox 53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34" name="TextBox 53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35" name="TextBox 53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36" name="TextBox 53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37" name="TextBox 53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38" name="TextBox 53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39" name="TextBox 53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40" name="TextBox 53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41" name="TextBox 54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42" name="TextBox 54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43" name="TextBox 54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44" name="TextBox 54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45" name="TextBox 54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46" name="TextBox 54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47" name="TextBox 54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48" name="TextBox 54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49" name="TextBox 54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50" name="TextBox 54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51" name="TextBox 55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52" name="TextBox 55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53" name="TextBox 55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54" name="TextBox 55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55" name="TextBox 55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56" name="TextBox 55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57" name="TextBox 55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58" name="TextBox 55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59" name="TextBox 55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60" name="TextBox 55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61" name="TextBox 56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62" name="TextBox 56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63" name="TextBox 56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64" name="TextBox 56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565" name="TextBox 56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589" name="TextBox 58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590" name="TextBox 58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591" name="TextBox 59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592" name="TextBox 59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593" name="TextBox 59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594" name="TextBox 59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595" name="TextBox 59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596" name="TextBox 59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597" name="TextBox 59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598" name="TextBox 59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599" name="TextBox 59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00" name="TextBox 59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01" name="TextBox 60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02" name="TextBox 60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03" name="TextBox 60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04" name="TextBox 60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05" name="TextBox 60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06" name="TextBox 60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07" name="TextBox 60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08" name="TextBox 60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09" name="TextBox 60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10" name="TextBox 60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11" name="TextBox 61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12" name="TextBox 61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13" name="TextBox 61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14" name="TextBox 61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15" name="TextBox 61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16" name="TextBox 61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17" name="TextBox 61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18" name="TextBox 61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19" name="TextBox 61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20" name="TextBox 61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21" name="TextBox 62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622" name="TextBox 62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623" name="TextBox 62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624" name="TextBox 62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625" name="TextBox 62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626" name="TextBox 62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627" name="TextBox 62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628" name="TextBox 62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629" name="TextBox 62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630" name="TextBox 62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631" name="TextBox 63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632" name="TextBox 63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633" name="TextBox 63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57" name="TextBox 656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58" name="TextBox 657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59" name="TextBox 658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60" name="TextBox 659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61" name="TextBox 660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62" name="TextBox 661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63" name="TextBox 662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64" name="TextBox 663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65" name="TextBox 664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66" name="TextBox 665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67" name="TextBox 666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68" name="TextBox 667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69" name="TextBox 668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70" name="TextBox 669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71" name="TextBox 670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72" name="TextBox 671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73" name="TextBox 672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74" name="TextBox 673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75" name="TextBox 674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76" name="TextBox 675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77" name="TextBox 676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78" name="TextBox 677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79" name="TextBox 678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80" name="TextBox 679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81" name="TextBox 680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82" name="TextBox 681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83" name="TextBox 682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84" name="TextBox 683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85" name="TextBox 684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86" name="TextBox 685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87" name="TextBox 686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88" name="TextBox 687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89" name="TextBox 688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90" name="TextBox 689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91" name="TextBox 690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92" name="TextBox 691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93" name="TextBox 692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94" name="TextBox 693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95" name="TextBox 694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96" name="TextBox 695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97" name="TextBox 696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98" name="TextBox 697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699" name="TextBox 698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700" name="TextBox 699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701" name="TextBox 700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725" name="TextBox 724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726" name="TextBox 725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727" name="TextBox 726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728" name="TextBox 727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729" name="TextBox 728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730" name="TextBox 729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731" name="TextBox 730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732" name="TextBox 731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733" name="TextBox 732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734" name="TextBox 733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735" name="TextBox 734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736" name="TextBox 735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737" name="TextBox 736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738" name="TextBox 737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739" name="TextBox 738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740" name="TextBox 739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741" name="TextBox 740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742" name="TextBox 741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743" name="TextBox 742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744" name="TextBox 743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745" name="TextBox 744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746" name="TextBox 745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747" name="TextBox 746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748" name="TextBox 747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749" name="TextBox 748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750" name="TextBox 749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751" name="TextBox 750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752" name="TextBox 751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753" name="TextBox 752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754" name="TextBox 753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755" name="TextBox 754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756" name="TextBox 755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757" name="TextBox 756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758" name="TextBox 757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759" name="TextBox 758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760" name="TextBox 759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761" name="TextBox 760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762" name="TextBox 761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763" name="TextBox 762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764" name="TextBox 763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765" name="TextBox 764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766" name="TextBox 765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767" name="TextBox 766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768" name="TextBox 767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769" name="TextBox 768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781" name="TextBox 780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782" name="TextBox 781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793" name="TextBox 79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794" name="TextBox 79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795" name="TextBox 79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796" name="TextBox 79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797" name="TextBox 79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798" name="TextBox 79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799" name="TextBox 79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00" name="TextBox 79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01" name="TextBox 80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02" name="TextBox 80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03" name="TextBox 80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04" name="TextBox 80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05" name="TextBox 80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06" name="TextBox 80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07" name="TextBox 80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08" name="TextBox 80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09" name="TextBox 80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10" name="TextBox 80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11" name="TextBox 81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12" name="TextBox 81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13" name="TextBox 81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14" name="TextBox 81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15" name="TextBox 81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16" name="TextBox 81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17" name="TextBox 81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18" name="TextBox 81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19" name="TextBox 81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20" name="TextBox 81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21" name="TextBox 82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22" name="TextBox 82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23" name="TextBox 82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24" name="TextBox 82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25" name="TextBox 82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26" name="TextBox 82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27" name="TextBox 82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28" name="TextBox 82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29" name="TextBox 82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30" name="TextBox 82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31" name="TextBox 83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32" name="TextBox 83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33" name="TextBox 83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34" name="TextBox 83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35" name="TextBox 83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36" name="TextBox 83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37" name="TextBox 83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61" name="TextBox 860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62" name="TextBox 861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63" name="TextBox 862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64" name="TextBox 863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65" name="TextBox 864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66" name="TextBox 865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67" name="TextBox 866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68" name="TextBox 867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69" name="TextBox 868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70" name="TextBox 869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71" name="TextBox 870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72" name="TextBox 871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73" name="TextBox 872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74" name="TextBox 873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75" name="TextBox 874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76" name="TextBox 875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77" name="TextBox 876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78" name="TextBox 877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79" name="TextBox 878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80" name="TextBox 879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81" name="TextBox 880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82" name="TextBox 881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83" name="TextBox 882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84" name="TextBox 883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85" name="TextBox 884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86" name="TextBox 885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87" name="TextBox 886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88" name="TextBox 887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89" name="TextBox 888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90" name="TextBox 889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91" name="TextBox 890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92" name="TextBox 891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93" name="TextBox 892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94" name="TextBox 893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95" name="TextBox 89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96" name="TextBox 89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97" name="TextBox 89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98" name="TextBox 89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899" name="TextBox 89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00" name="TextBox 89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01" name="TextBox 90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02" name="TextBox 90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03" name="TextBox 90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04" name="TextBox 90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05" name="TextBox 90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29" name="TextBox 92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30" name="TextBox 92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31" name="TextBox 93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32" name="TextBox 93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33" name="TextBox 93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34" name="TextBox 93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35" name="TextBox 93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36" name="TextBox 93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37" name="TextBox 93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38" name="TextBox 93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39" name="TextBox 93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40" name="TextBox 93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41" name="TextBox 94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42" name="TextBox 94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43" name="TextBox 94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44" name="TextBox 94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45" name="TextBox 94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46" name="TextBox 94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47" name="TextBox 94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48" name="TextBox 94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49" name="TextBox 94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50" name="TextBox 94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51" name="TextBox 95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52" name="TextBox 95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53" name="TextBox 95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54" name="TextBox 95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55" name="TextBox 95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56" name="TextBox 95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57" name="TextBox 95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58" name="TextBox 95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59" name="TextBox 95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60" name="TextBox 95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61" name="TextBox 96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62" name="TextBox 96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63" name="TextBox 96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64" name="TextBox 96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65" name="TextBox 96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66" name="TextBox 96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67" name="TextBox 96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68" name="TextBox 96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69" name="TextBox 96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70" name="TextBox 96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71" name="TextBox 97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72" name="TextBox 97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973" name="TextBox 97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997" name="TextBox 996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998" name="TextBox 997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999" name="TextBox 998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000" name="TextBox 999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119</xdr:row>
      <xdr:rowOff>66675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122</xdr:row>
      <xdr:rowOff>66675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122</xdr:row>
      <xdr:rowOff>66675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123</xdr:row>
      <xdr:rowOff>66675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123</xdr:row>
      <xdr:rowOff>66675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123</xdr:row>
      <xdr:rowOff>66675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123</xdr:row>
      <xdr:rowOff>66675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122</xdr:row>
      <xdr:rowOff>66675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122</xdr:row>
      <xdr:rowOff>66675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122</xdr:row>
      <xdr:rowOff>66675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122</xdr:row>
      <xdr:rowOff>66675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123</xdr:row>
      <xdr:rowOff>66675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123</xdr:row>
      <xdr:rowOff>66675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123</xdr:row>
      <xdr:rowOff>66675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123</xdr:row>
      <xdr:rowOff>66675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121</xdr:row>
      <xdr:rowOff>66675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122</xdr:row>
      <xdr:rowOff>66675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122</xdr:row>
      <xdr:rowOff>66675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123</xdr:row>
      <xdr:rowOff>66675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123</xdr:row>
      <xdr:rowOff>66675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123</xdr:row>
      <xdr:rowOff>66675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123</xdr:row>
      <xdr:rowOff>66675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122</xdr:row>
      <xdr:rowOff>66675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122</xdr:row>
      <xdr:rowOff>66675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122</xdr:row>
      <xdr:rowOff>66675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122</xdr:row>
      <xdr:rowOff>66675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123</xdr:row>
      <xdr:rowOff>66675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123</xdr:row>
      <xdr:rowOff>66675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123</xdr:row>
      <xdr:rowOff>66675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123</xdr:row>
      <xdr:rowOff>66675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0" y="1851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0" y="1851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0" y="1851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0" y="1851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70439"/>
    <xdr:sp macro="" textlink="">
      <xdr:nvSpPr>
        <xdr:cNvPr id="1546" name="TextBox 1545"/>
        <xdr:cNvSpPr txBox="1"/>
      </xdr:nvSpPr>
      <xdr:spPr>
        <a:xfrm>
          <a:off x="0" y="20145375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70439"/>
    <xdr:sp macro="" textlink="">
      <xdr:nvSpPr>
        <xdr:cNvPr id="1547" name="TextBox 1546"/>
        <xdr:cNvSpPr txBox="1"/>
      </xdr:nvSpPr>
      <xdr:spPr>
        <a:xfrm>
          <a:off x="0" y="20145375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70439"/>
    <xdr:sp macro="" textlink="">
      <xdr:nvSpPr>
        <xdr:cNvPr id="1548" name="TextBox 1547"/>
        <xdr:cNvSpPr txBox="1"/>
      </xdr:nvSpPr>
      <xdr:spPr>
        <a:xfrm>
          <a:off x="0" y="20145375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70439"/>
    <xdr:sp macro="" textlink="">
      <xdr:nvSpPr>
        <xdr:cNvPr id="1549" name="TextBox 1548"/>
        <xdr:cNvSpPr txBox="1"/>
      </xdr:nvSpPr>
      <xdr:spPr>
        <a:xfrm>
          <a:off x="0" y="20145375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74009"/>
    <xdr:sp macro="" textlink="">
      <xdr:nvSpPr>
        <xdr:cNvPr id="1561" name="TextBox 1560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74009"/>
    <xdr:sp macro="" textlink="">
      <xdr:nvSpPr>
        <xdr:cNvPr id="1562" name="TextBox 1561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74009"/>
    <xdr:sp macro="" textlink="">
      <xdr:nvSpPr>
        <xdr:cNvPr id="1563" name="TextBox 1562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74009"/>
    <xdr:sp macro="" textlink="">
      <xdr:nvSpPr>
        <xdr:cNvPr id="1566" name="TextBox 1565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74009"/>
    <xdr:sp macro="" textlink="">
      <xdr:nvSpPr>
        <xdr:cNvPr id="1575" name="TextBox 1574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74009"/>
    <xdr:sp macro="" textlink="">
      <xdr:nvSpPr>
        <xdr:cNvPr id="1576" name="TextBox 1575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133350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0" y="207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19050</xdr:colOff>
      <xdr:row>114</xdr:row>
      <xdr:rowOff>95250</xdr:rowOff>
    </xdr:from>
    <xdr:ext cx="184731" cy="288076"/>
    <xdr:sp macro="" textlink="">
      <xdr:nvSpPr>
        <xdr:cNvPr id="1578" name="TextBox 1577"/>
        <xdr:cNvSpPr txBox="1"/>
      </xdr:nvSpPr>
      <xdr:spPr>
        <a:xfrm>
          <a:off x="3562350" y="20173950"/>
          <a:ext cx="184731" cy="288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133350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0" y="207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70439"/>
    <xdr:sp macro="" textlink="">
      <xdr:nvSpPr>
        <xdr:cNvPr id="1580" name="TextBox 1579"/>
        <xdr:cNvSpPr txBox="1"/>
      </xdr:nvSpPr>
      <xdr:spPr>
        <a:xfrm>
          <a:off x="0" y="20145375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133350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0" y="207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133350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0" y="207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133350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0" y="207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133350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0" y="207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0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0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0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0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133350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133350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133350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133350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0" y="207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133350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0" y="207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133350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0" y="207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70439"/>
    <xdr:sp macro="" textlink="">
      <xdr:nvSpPr>
        <xdr:cNvPr id="1595" name="TextBox 1594"/>
        <xdr:cNvSpPr txBox="1"/>
      </xdr:nvSpPr>
      <xdr:spPr>
        <a:xfrm>
          <a:off x="0" y="20145375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70439"/>
    <xdr:sp macro="" textlink="">
      <xdr:nvSpPr>
        <xdr:cNvPr id="1596" name="TextBox 1595"/>
        <xdr:cNvSpPr txBox="1"/>
      </xdr:nvSpPr>
      <xdr:spPr>
        <a:xfrm>
          <a:off x="0" y="20145375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70439"/>
    <xdr:sp macro="" textlink="">
      <xdr:nvSpPr>
        <xdr:cNvPr id="1597" name="TextBox 1596"/>
        <xdr:cNvSpPr txBox="1"/>
      </xdr:nvSpPr>
      <xdr:spPr>
        <a:xfrm>
          <a:off x="0" y="20145375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0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0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4731" cy="264560"/>
    <xdr:sp macro="" textlink="">
      <xdr:nvSpPr>
        <xdr:cNvPr id="1600" name="TextBox 1599"/>
        <xdr:cNvSpPr txBox="1"/>
      </xdr:nvSpPr>
      <xdr:spPr>
        <a:xfrm>
          <a:off x="0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746" name="TextBox 1745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0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0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Boo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4">
          <cell r="D44">
            <v>1</v>
          </cell>
        </row>
        <row r="81">
          <cell r="B81" t="str">
            <v>TIMO PARVELA</v>
          </cell>
        </row>
        <row r="84">
          <cell r="D84">
            <v>1</v>
          </cell>
        </row>
        <row r="113">
          <cell r="D113">
            <v>1</v>
          </cell>
        </row>
        <row r="114">
          <cell r="D114">
            <v>1</v>
          </cell>
        </row>
        <row r="115">
          <cell r="D115">
            <v>1</v>
          </cell>
        </row>
        <row r="116">
          <cell r="D116">
            <v>1</v>
          </cell>
        </row>
        <row r="117">
          <cell r="D117">
            <v>1</v>
          </cell>
        </row>
        <row r="118">
          <cell r="D118">
            <v>1</v>
          </cell>
        </row>
        <row r="121">
          <cell r="D121">
            <v>1</v>
          </cell>
        </row>
        <row r="122">
          <cell r="D122">
            <v>1</v>
          </cell>
        </row>
        <row r="123">
          <cell r="D12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I261"/>
  <sheetViews>
    <sheetView tabSelected="1" workbookViewId="0">
      <selection activeCell="B2" sqref="B2"/>
    </sheetView>
  </sheetViews>
  <sheetFormatPr defaultRowHeight="15"/>
  <cols>
    <col min="1" max="1" width="13.85546875" customWidth="1"/>
    <col min="2" max="2" width="42.7109375" customWidth="1"/>
    <col min="3" max="3" width="63.140625" customWidth="1"/>
    <col min="5" max="5" width="15.85546875" customWidth="1"/>
    <col min="6" max="6" width="15.42578125" customWidth="1"/>
  </cols>
  <sheetData>
    <row r="2" spans="1:9" ht="15.75">
      <c r="A2" s="5"/>
      <c r="B2" s="4"/>
      <c r="C2" s="4"/>
      <c r="D2" s="4"/>
      <c r="E2" s="26" t="s">
        <v>4</v>
      </c>
      <c r="F2" s="4"/>
      <c r="G2" s="4"/>
    </row>
    <row r="3" spans="1:9" ht="66" customHeight="1">
      <c r="A3" s="76" t="s">
        <v>90</v>
      </c>
      <c r="B3" s="77"/>
      <c r="C3" s="77"/>
      <c r="D3" s="77"/>
      <c r="E3" s="77"/>
      <c r="F3" s="77"/>
      <c r="G3" s="77"/>
      <c r="H3" s="77"/>
      <c r="I3" s="77"/>
    </row>
    <row r="5" spans="1:9" ht="21" thickBot="1">
      <c r="C5" s="27" t="s">
        <v>84</v>
      </c>
    </row>
    <row r="6" spans="1:9">
      <c r="A6" s="36" t="s">
        <v>0</v>
      </c>
      <c r="B6" s="37" t="s">
        <v>10</v>
      </c>
      <c r="C6" s="38" t="s">
        <v>9</v>
      </c>
      <c r="D6" s="39" t="s">
        <v>1</v>
      </c>
      <c r="E6" s="40" t="s">
        <v>91</v>
      </c>
      <c r="F6" s="41" t="s">
        <v>92</v>
      </c>
    </row>
    <row r="7" spans="1:9" ht="23.25">
      <c r="A7" s="34"/>
      <c r="B7" s="34"/>
      <c r="C7" s="33" t="s">
        <v>83</v>
      </c>
      <c r="D7" s="34"/>
      <c r="E7" s="34"/>
      <c r="F7" s="34"/>
    </row>
    <row r="8" spans="1:9">
      <c r="A8" s="20" t="s">
        <v>25</v>
      </c>
      <c r="B8" s="20" t="s">
        <v>27</v>
      </c>
      <c r="C8" s="20" t="s">
        <v>26</v>
      </c>
      <c r="D8" s="20">
        <v>1</v>
      </c>
      <c r="E8" s="34"/>
      <c r="F8" s="20">
        <f>E8*D22</f>
        <v>0</v>
      </c>
    </row>
    <row r="9" spans="1:9">
      <c r="A9" s="35" t="s">
        <v>36</v>
      </c>
      <c r="B9" s="35" t="s">
        <v>74</v>
      </c>
      <c r="C9" s="42" t="s">
        <v>49</v>
      </c>
      <c r="D9" s="20">
        <v>1</v>
      </c>
      <c r="E9" s="34"/>
      <c r="F9" s="20">
        <f>E9*D23</f>
        <v>0</v>
      </c>
    </row>
    <row r="10" spans="1:9">
      <c r="A10" s="35" t="s">
        <v>36</v>
      </c>
      <c r="B10" s="35" t="s">
        <v>74</v>
      </c>
      <c r="C10" s="42" t="s">
        <v>48</v>
      </c>
      <c r="D10" s="20">
        <v>1</v>
      </c>
      <c r="E10" s="34"/>
      <c r="F10" s="20">
        <f t="shared" ref="F10:F13" si="0">E10*D24</f>
        <v>0</v>
      </c>
    </row>
    <row r="11" spans="1:9">
      <c r="A11" s="20"/>
      <c r="B11" s="20" t="s">
        <v>19</v>
      </c>
      <c r="C11" s="20" t="s">
        <v>18</v>
      </c>
      <c r="D11" s="20">
        <v>1</v>
      </c>
      <c r="E11" s="34"/>
      <c r="F11" s="20">
        <f t="shared" si="0"/>
        <v>0</v>
      </c>
    </row>
    <row r="12" spans="1:9">
      <c r="A12" s="20"/>
      <c r="B12" s="20" t="s">
        <v>19</v>
      </c>
      <c r="C12" s="20" t="s">
        <v>20</v>
      </c>
      <c r="D12" s="20">
        <v>1</v>
      </c>
      <c r="E12" s="34"/>
      <c r="F12" s="20">
        <f t="shared" si="0"/>
        <v>0</v>
      </c>
    </row>
    <row r="13" spans="1:9">
      <c r="A13" s="20"/>
      <c r="B13" s="20" t="s">
        <v>19</v>
      </c>
      <c r="C13" s="20" t="s">
        <v>21</v>
      </c>
      <c r="D13" s="20">
        <v>1</v>
      </c>
      <c r="E13" s="34"/>
      <c r="F13" s="20">
        <f t="shared" si="0"/>
        <v>0</v>
      </c>
    </row>
    <row r="14" spans="1:9">
      <c r="A14" s="20"/>
      <c r="B14" s="20" t="s">
        <v>19</v>
      </c>
      <c r="C14" s="20" t="s">
        <v>22</v>
      </c>
      <c r="D14" s="20">
        <v>1</v>
      </c>
      <c r="E14" s="34"/>
      <c r="F14" s="20">
        <f t="shared" ref="F14:F23" si="1">E14*D12</f>
        <v>0</v>
      </c>
    </row>
    <row r="15" spans="1:9">
      <c r="A15" s="20"/>
      <c r="B15" s="20" t="s">
        <v>19</v>
      </c>
      <c r="C15" s="20" t="s">
        <v>23</v>
      </c>
      <c r="D15" s="20">
        <v>1</v>
      </c>
      <c r="E15" s="34"/>
      <c r="F15" s="20">
        <f t="shared" si="1"/>
        <v>0</v>
      </c>
    </row>
    <row r="16" spans="1:9">
      <c r="A16" s="20"/>
      <c r="B16" s="20" t="s">
        <v>19</v>
      </c>
      <c r="C16" s="20" t="s">
        <v>24</v>
      </c>
      <c r="D16" s="20">
        <v>1</v>
      </c>
      <c r="E16" s="34"/>
      <c r="F16" s="20">
        <f t="shared" si="1"/>
        <v>0</v>
      </c>
    </row>
    <row r="17" spans="1:8">
      <c r="A17" s="45" t="s">
        <v>3</v>
      </c>
      <c r="B17" s="20" t="s">
        <v>76</v>
      </c>
      <c r="C17" s="20" t="s">
        <v>75</v>
      </c>
      <c r="D17" s="20">
        <v>1</v>
      </c>
      <c r="E17" s="34"/>
      <c r="F17" s="20">
        <f t="shared" si="1"/>
        <v>0</v>
      </c>
    </row>
    <row r="18" spans="1:8">
      <c r="A18" s="45" t="s">
        <v>3</v>
      </c>
      <c r="B18" s="20" t="s">
        <v>78</v>
      </c>
      <c r="C18" s="20" t="s">
        <v>81</v>
      </c>
      <c r="D18" s="20">
        <v>1</v>
      </c>
      <c r="E18" s="34"/>
      <c r="F18" s="20">
        <f t="shared" si="1"/>
        <v>0</v>
      </c>
    </row>
    <row r="19" spans="1:8">
      <c r="A19" s="45" t="s">
        <v>3</v>
      </c>
      <c r="B19" s="20" t="s">
        <v>78</v>
      </c>
      <c r="C19" s="20" t="s">
        <v>80</v>
      </c>
      <c r="D19" s="20">
        <v>1</v>
      </c>
      <c r="E19" s="34"/>
      <c r="F19" s="20">
        <f t="shared" si="1"/>
        <v>0</v>
      </c>
    </row>
    <row r="20" spans="1:8">
      <c r="A20" s="45" t="s">
        <v>3</v>
      </c>
      <c r="B20" s="20" t="s">
        <v>78</v>
      </c>
      <c r="C20" s="45" t="s">
        <v>79</v>
      </c>
      <c r="D20" s="20">
        <v>1</v>
      </c>
      <c r="E20" s="34"/>
      <c r="F20" s="20">
        <f t="shared" si="1"/>
        <v>0</v>
      </c>
    </row>
    <row r="21" spans="1:8">
      <c r="A21" s="45" t="s">
        <v>3</v>
      </c>
      <c r="B21" s="20" t="s">
        <v>78</v>
      </c>
      <c r="C21" s="20" t="s">
        <v>77</v>
      </c>
      <c r="D21" s="20">
        <v>1</v>
      </c>
      <c r="E21" s="34"/>
      <c r="F21" s="20">
        <f t="shared" si="1"/>
        <v>0</v>
      </c>
    </row>
    <row r="22" spans="1:8">
      <c r="A22" s="20" t="s">
        <v>17</v>
      </c>
      <c r="B22" s="20" t="s">
        <v>12</v>
      </c>
      <c r="C22" s="45" t="s">
        <v>11</v>
      </c>
      <c r="D22" s="20">
        <v>1</v>
      </c>
      <c r="E22" s="44"/>
      <c r="F22" s="20">
        <f t="shared" si="1"/>
        <v>0</v>
      </c>
      <c r="G22" s="1"/>
      <c r="H22" s="1"/>
    </row>
    <row r="23" spans="1:8">
      <c r="A23" s="20" t="s">
        <v>17</v>
      </c>
      <c r="B23" s="20" t="s">
        <v>14</v>
      </c>
      <c r="C23" s="45" t="s">
        <v>13</v>
      </c>
      <c r="D23" s="20">
        <v>1</v>
      </c>
      <c r="E23" s="44"/>
      <c r="F23" s="20">
        <f t="shared" si="1"/>
        <v>0</v>
      </c>
      <c r="G23" s="1"/>
      <c r="H23" s="1"/>
    </row>
    <row r="24" spans="1:8" ht="15.75" thickBot="1">
      <c r="A24" s="20" t="s">
        <v>17</v>
      </c>
      <c r="B24" s="20" t="s">
        <v>16</v>
      </c>
      <c r="C24" s="45" t="s">
        <v>15</v>
      </c>
      <c r="D24" s="20">
        <v>1</v>
      </c>
      <c r="E24" s="44"/>
      <c r="F24" s="54">
        <f>E24*[1]Sheet1!D44</f>
        <v>0</v>
      </c>
      <c r="G24" s="1"/>
      <c r="H24" s="1"/>
    </row>
    <row r="25" spans="1:8" ht="16.5" thickBot="1">
      <c r="D25" s="55"/>
      <c r="E25" s="62"/>
      <c r="F25" s="48">
        <f>SUM(F8:F24)</f>
        <v>0</v>
      </c>
      <c r="G25" s="62"/>
      <c r="H25" s="1"/>
    </row>
    <row r="26" spans="1:8">
      <c r="D26" s="55"/>
      <c r="E26" s="62"/>
      <c r="F26" s="55"/>
      <c r="G26" s="62"/>
      <c r="H26" s="1"/>
    </row>
    <row r="27" spans="1:8">
      <c r="D27" s="55"/>
      <c r="E27" s="62"/>
      <c r="F27" s="55"/>
      <c r="G27" s="62"/>
      <c r="H27" s="1"/>
    </row>
    <row r="28" spans="1:8">
      <c r="D28" s="55"/>
      <c r="E28" s="62"/>
      <c r="F28" s="55"/>
      <c r="G28" s="62"/>
      <c r="H28" s="1"/>
    </row>
    <row r="29" spans="1:8">
      <c r="D29" s="55"/>
      <c r="E29" s="62"/>
      <c r="F29" s="55"/>
      <c r="G29" s="62"/>
      <c r="H29" s="1"/>
    </row>
    <row r="30" spans="1:8">
      <c r="D30" s="55"/>
      <c r="E30" s="62"/>
      <c r="F30" s="55"/>
      <c r="G30" s="62"/>
      <c r="H30" s="1"/>
    </row>
    <row r="31" spans="1:8" ht="21" thickBot="1">
      <c r="A31" s="6"/>
      <c r="B31" s="6"/>
      <c r="C31" s="27" t="s">
        <v>88</v>
      </c>
      <c r="D31" s="6"/>
      <c r="E31" s="6"/>
      <c r="F31" s="6"/>
      <c r="G31" s="62"/>
      <c r="H31" s="1"/>
    </row>
    <row r="32" spans="1:8">
      <c r="A32" s="36" t="s">
        <v>0</v>
      </c>
      <c r="B32" s="37" t="s">
        <v>10</v>
      </c>
      <c r="C32" s="38" t="s">
        <v>9</v>
      </c>
      <c r="D32" s="39" t="s">
        <v>1</v>
      </c>
      <c r="E32" s="40" t="s">
        <v>91</v>
      </c>
      <c r="F32" s="41" t="s">
        <v>92</v>
      </c>
      <c r="G32" s="62"/>
      <c r="H32" s="1"/>
    </row>
    <row r="33" spans="1:8" ht="23.25">
      <c r="A33" s="32"/>
      <c r="B33" s="32"/>
      <c r="C33" s="33" t="s">
        <v>89</v>
      </c>
      <c r="D33" s="32"/>
      <c r="E33" s="32"/>
      <c r="F33" s="32"/>
      <c r="G33" s="62"/>
      <c r="H33" s="1"/>
    </row>
    <row r="34" spans="1:8">
      <c r="A34" s="32" t="s">
        <v>67</v>
      </c>
      <c r="B34" s="32" t="s">
        <v>123</v>
      </c>
      <c r="C34" s="32" t="s">
        <v>122</v>
      </c>
      <c r="D34" s="69">
        <v>1</v>
      </c>
      <c r="E34" s="32"/>
      <c r="F34" s="32">
        <f t="shared" ref="F34:F58" si="2">E34*D34</f>
        <v>0</v>
      </c>
      <c r="G34" s="62"/>
      <c r="H34" s="1"/>
    </row>
    <row r="35" spans="1:8">
      <c r="A35" s="70" t="s">
        <v>117</v>
      </c>
      <c r="B35" s="71" t="s">
        <v>114</v>
      </c>
      <c r="C35" s="72" t="s">
        <v>113</v>
      </c>
      <c r="D35" s="69">
        <v>1</v>
      </c>
      <c r="E35" s="32"/>
      <c r="F35" s="32">
        <f t="shared" si="2"/>
        <v>0</v>
      </c>
      <c r="G35" s="62"/>
      <c r="H35" s="1"/>
    </row>
    <row r="36" spans="1:8">
      <c r="A36" s="70" t="s">
        <v>117</v>
      </c>
      <c r="B36" s="32"/>
      <c r="C36" s="72" t="s">
        <v>115</v>
      </c>
      <c r="D36" s="69">
        <v>1</v>
      </c>
      <c r="E36" s="32"/>
      <c r="F36" s="32">
        <f t="shared" si="2"/>
        <v>0</v>
      </c>
      <c r="G36" s="62"/>
      <c r="H36" s="1"/>
    </row>
    <row r="37" spans="1:8">
      <c r="A37" s="70" t="s">
        <v>117</v>
      </c>
      <c r="B37" s="32"/>
      <c r="C37" s="72" t="s">
        <v>116</v>
      </c>
      <c r="D37" s="69">
        <v>1</v>
      </c>
      <c r="E37" s="34"/>
      <c r="F37" s="32">
        <f t="shared" si="2"/>
        <v>0</v>
      </c>
      <c r="G37" s="62"/>
      <c r="H37" s="1"/>
    </row>
    <row r="38" spans="1:8">
      <c r="A38" s="69" t="s">
        <v>29</v>
      </c>
      <c r="B38" s="70" t="s">
        <v>93</v>
      </c>
      <c r="C38" s="73" t="s">
        <v>94</v>
      </c>
      <c r="D38" s="69">
        <v>1</v>
      </c>
      <c r="E38" s="34"/>
      <c r="F38" s="32">
        <f t="shared" si="2"/>
        <v>0</v>
      </c>
      <c r="G38" s="62"/>
      <c r="H38" s="1"/>
    </row>
    <row r="39" spans="1:8">
      <c r="A39" s="69" t="s">
        <v>29</v>
      </c>
      <c r="B39" s="69" t="s">
        <v>110</v>
      </c>
      <c r="C39" s="69" t="s">
        <v>109</v>
      </c>
      <c r="D39" s="69">
        <v>1</v>
      </c>
      <c r="E39" s="34"/>
      <c r="F39" s="32">
        <f t="shared" si="2"/>
        <v>0</v>
      </c>
      <c r="G39" s="62"/>
      <c r="H39" s="1"/>
    </row>
    <row r="40" spans="1:8">
      <c r="A40" s="69" t="s">
        <v>29</v>
      </c>
      <c r="B40" s="69" t="s">
        <v>28</v>
      </c>
      <c r="C40" s="69" t="s">
        <v>30</v>
      </c>
      <c r="D40" s="69">
        <v>1</v>
      </c>
      <c r="E40" s="34"/>
      <c r="F40" s="32">
        <f t="shared" si="2"/>
        <v>0</v>
      </c>
      <c r="G40" s="62"/>
      <c r="H40" s="1"/>
    </row>
    <row r="41" spans="1:8">
      <c r="A41" s="69" t="s">
        <v>29</v>
      </c>
      <c r="B41" s="69" t="s">
        <v>32</v>
      </c>
      <c r="C41" s="69" t="s">
        <v>31</v>
      </c>
      <c r="D41" s="69">
        <v>1</v>
      </c>
      <c r="E41" s="34"/>
      <c r="F41" s="32">
        <f t="shared" si="2"/>
        <v>0</v>
      </c>
      <c r="G41" s="62"/>
      <c r="H41" s="1"/>
    </row>
    <row r="42" spans="1:8">
      <c r="A42" s="69" t="s">
        <v>29</v>
      </c>
      <c r="B42" s="69" t="s">
        <v>33</v>
      </c>
      <c r="C42" s="69" t="s">
        <v>34</v>
      </c>
      <c r="D42" s="69">
        <v>1</v>
      </c>
      <c r="E42" s="34"/>
      <c r="F42" s="32">
        <f t="shared" si="2"/>
        <v>0</v>
      </c>
      <c r="G42" s="62"/>
      <c r="H42" s="1"/>
    </row>
    <row r="43" spans="1:8">
      <c r="A43" s="69" t="s">
        <v>29</v>
      </c>
      <c r="B43" s="69" t="s">
        <v>69</v>
      </c>
      <c r="C43" s="69" t="s">
        <v>68</v>
      </c>
      <c r="D43" s="69">
        <v>1</v>
      </c>
      <c r="E43" s="34"/>
      <c r="F43" s="32">
        <f t="shared" si="2"/>
        <v>0</v>
      </c>
      <c r="G43" s="62"/>
      <c r="H43" s="1"/>
    </row>
    <row r="44" spans="1:8">
      <c r="A44" s="69" t="s">
        <v>29</v>
      </c>
      <c r="B44" s="69" t="s">
        <v>69</v>
      </c>
      <c r="C44" s="69" t="s">
        <v>70</v>
      </c>
      <c r="D44" s="69">
        <v>1</v>
      </c>
      <c r="E44" s="34"/>
      <c r="F44" s="32">
        <f t="shared" si="2"/>
        <v>0</v>
      </c>
      <c r="G44" s="62"/>
      <c r="H44" s="1"/>
    </row>
    <row r="45" spans="1:8">
      <c r="A45" s="69" t="s">
        <v>29</v>
      </c>
      <c r="B45" s="69" t="s">
        <v>69</v>
      </c>
      <c r="C45" s="69" t="s">
        <v>71</v>
      </c>
      <c r="D45" s="69">
        <v>1</v>
      </c>
      <c r="E45" s="34"/>
      <c r="F45" s="32">
        <f t="shared" si="2"/>
        <v>0</v>
      </c>
      <c r="G45" s="62"/>
      <c r="H45" s="1"/>
    </row>
    <row r="46" spans="1:8">
      <c r="A46" s="69" t="s">
        <v>29</v>
      </c>
      <c r="B46" s="69" t="s">
        <v>69</v>
      </c>
      <c r="C46" s="69" t="s">
        <v>72</v>
      </c>
      <c r="D46" s="69">
        <v>1</v>
      </c>
      <c r="E46" s="34"/>
      <c r="F46" s="32">
        <f t="shared" si="2"/>
        <v>0</v>
      </c>
      <c r="G46" s="62"/>
      <c r="H46" s="1"/>
    </row>
    <row r="47" spans="1:8">
      <c r="A47" s="69" t="s">
        <v>29</v>
      </c>
      <c r="B47" s="69" t="s">
        <v>95</v>
      </c>
      <c r="C47" s="69" t="s">
        <v>96</v>
      </c>
      <c r="D47" s="69">
        <v>1</v>
      </c>
      <c r="E47" s="34"/>
      <c r="F47" s="32">
        <f t="shared" si="2"/>
        <v>0</v>
      </c>
      <c r="G47" s="62"/>
      <c r="H47" s="1"/>
    </row>
    <row r="48" spans="1:8">
      <c r="A48" s="69" t="s">
        <v>29</v>
      </c>
      <c r="B48" s="69" t="s">
        <v>97</v>
      </c>
      <c r="C48" s="69" t="s">
        <v>98</v>
      </c>
      <c r="D48" s="69">
        <v>1</v>
      </c>
      <c r="E48" s="34"/>
      <c r="F48" s="32">
        <f t="shared" si="2"/>
        <v>0</v>
      </c>
      <c r="G48" s="62"/>
      <c r="H48" s="1"/>
    </row>
    <row r="49" spans="1:8">
      <c r="A49" s="69" t="s">
        <v>29</v>
      </c>
      <c r="B49" s="69" t="s">
        <v>99</v>
      </c>
      <c r="C49" s="69" t="s">
        <v>100</v>
      </c>
      <c r="D49" s="69">
        <v>1</v>
      </c>
      <c r="E49" s="34"/>
      <c r="F49" s="32">
        <f t="shared" si="2"/>
        <v>0</v>
      </c>
      <c r="G49" s="62"/>
      <c r="H49" s="1"/>
    </row>
    <row r="50" spans="1:8">
      <c r="A50" s="69" t="s">
        <v>29</v>
      </c>
      <c r="B50" s="69" t="s">
        <v>99</v>
      </c>
      <c r="C50" s="32" t="s">
        <v>101</v>
      </c>
      <c r="D50" s="69">
        <v>1</v>
      </c>
      <c r="E50" s="34"/>
      <c r="F50" s="32">
        <f t="shared" si="2"/>
        <v>0</v>
      </c>
      <c r="G50" s="62"/>
      <c r="H50" s="1"/>
    </row>
    <row r="51" spans="1:8">
      <c r="A51" s="69" t="s">
        <v>29</v>
      </c>
      <c r="B51" s="69" t="s">
        <v>102</v>
      </c>
      <c r="C51" s="69" t="s">
        <v>103</v>
      </c>
      <c r="D51" s="69">
        <v>1</v>
      </c>
      <c r="E51" s="34"/>
      <c r="F51" s="32">
        <f t="shared" si="2"/>
        <v>0</v>
      </c>
      <c r="G51" s="62"/>
      <c r="H51" s="1"/>
    </row>
    <row r="52" spans="1:8">
      <c r="A52" s="69" t="s">
        <v>29</v>
      </c>
      <c r="B52" s="69" t="s">
        <v>105</v>
      </c>
      <c r="C52" s="69" t="s">
        <v>104</v>
      </c>
      <c r="D52" s="69">
        <v>1</v>
      </c>
      <c r="E52" s="34"/>
      <c r="F52" s="32">
        <f t="shared" si="2"/>
        <v>0</v>
      </c>
      <c r="G52" s="62"/>
      <c r="H52" s="1"/>
    </row>
    <row r="53" spans="1:8">
      <c r="A53" s="69" t="s">
        <v>29</v>
      </c>
      <c r="B53" s="69" t="s">
        <v>107</v>
      </c>
      <c r="C53" s="69" t="s">
        <v>106</v>
      </c>
      <c r="D53" s="69">
        <v>1</v>
      </c>
      <c r="E53" s="43"/>
      <c r="F53" s="32">
        <f t="shared" si="2"/>
        <v>0</v>
      </c>
      <c r="G53" s="62"/>
      <c r="H53" s="1"/>
    </row>
    <row r="54" spans="1:8">
      <c r="A54" s="69" t="s">
        <v>29</v>
      </c>
      <c r="B54" s="69" t="s">
        <v>107</v>
      </c>
      <c r="C54" s="69" t="s">
        <v>108</v>
      </c>
      <c r="D54" s="69">
        <v>1</v>
      </c>
      <c r="E54" s="34"/>
      <c r="F54" s="32">
        <f t="shared" si="2"/>
        <v>0</v>
      </c>
      <c r="G54" s="55"/>
    </row>
    <row r="55" spans="1:8">
      <c r="A55" s="69" t="s">
        <v>29</v>
      </c>
      <c r="B55" s="69" t="s">
        <v>110</v>
      </c>
      <c r="C55" s="69" t="s">
        <v>111</v>
      </c>
      <c r="D55" s="69">
        <v>1</v>
      </c>
      <c r="E55" s="34"/>
      <c r="F55" s="32">
        <f t="shared" si="2"/>
        <v>0</v>
      </c>
      <c r="G55" s="55"/>
    </row>
    <row r="56" spans="1:8">
      <c r="A56" s="69" t="s">
        <v>29</v>
      </c>
      <c r="B56" s="69" t="s">
        <v>110</v>
      </c>
      <c r="C56" s="69" t="s">
        <v>112</v>
      </c>
      <c r="D56" s="69">
        <v>1</v>
      </c>
      <c r="E56" s="34"/>
      <c r="F56" s="32">
        <f t="shared" si="2"/>
        <v>0</v>
      </c>
      <c r="G56" s="55"/>
    </row>
    <row r="57" spans="1:8">
      <c r="A57" s="69" t="s">
        <v>29</v>
      </c>
      <c r="B57" s="69" t="s">
        <v>118</v>
      </c>
      <c r="C57" s="69" t="s">
        <v>119</v>
      </c>
      <c r="D57" s="69">
        <v>1</v>
      </c>
      <c r="E57" s="34"/>
      <c r="F57" s="32">
        <f t="shared" si="2"/>
        <v>0</v>
      </c>
      <c r="G57" s="55"/>
    </row>
    <row r="58" spans="1:8">
      <c r="A58" s="70" t="s">
        <v>82</v>
      </c>
      <c r="B58" s="70" t="s">
        <v>66</v>
      </c>
      <c r="C58" s="73" t="s">
        <v>65</v>
      </c>
      <c r="D58" s="69">
        <v>1</v>
      </c>
      <c r="E58" s="34"/>
      <c r="F58" s="32">
        <f t="shared" si="2"/>
        <v>0</v>
      </c>
      <c r="G58" s="55"/>
    </row>
    <row r="59" spans="1:8">
      <c r="A59" s="70" t="s">
        <v>36</v>
      </c>
      <c r="B59" s="70" t="s">
        <v>40</v>
      </c>
      <c r="C59" s="73" t="s">
        <v>39</v>
      </c>
      <c r="D59" s="69">
        <v>1</v>
      </c>
      <c r="E59" s="34"/>
      <c r="F59" s="32">
        <f>E59*[1]Sheet1!D113</f>
        <v>0</v>
      </c>
      <c r="G59" s="55"/>
    </row>
    <row r="60" spans="1:8">
      <c r="A60" s="70" t="s">
        <v>36</v>
      </c>
      <c r="B60" s="70" t="s">
        <v>42</v>
      </c>
      <c r="C60" s="73" t="s">
        <v>41</v>
      </c>
      <c r="D60" s="69">
        <v>1</v>
      </c>
      <c r="E60" s="34"/>
      <c r="F60" s="32">
        <f>E60*[1]Sheet1!D114</f>
        <v>0</v>
      </c>
      <c r="G60" s="55"/>
    </row>
    <row r="61" spans="1:8">
      <c r="A61" s="70" t="s">
        <v>36</v>
      </c>
      <c r="B61" s="70" t="s">
        <v>44</v>
      </c>
      <c r="C61" s="73" t="s">
        <v>43</v>
      </c>
      <c r="D61" s="69">
        <v>1</v>
      </c>
      <c r="E61" s="34"/>
      <c r="F61" s="32">
        <f>E61*[1]Sheet1!D115</f>
        <v>0</v>
      </c>
      <c r="G61" s="55"/>
    </row>
    <row r="62" spans="1:8">
      <c r="A62" s="70" t="s">
        <v>36</v>
      </c>
      <c r="B62" s="70" t="s">
        <v>73</v>
      </c>
      <c r="C62" s="73" t="s">
        <v>45</v>
      </c>
      <c r="D62" s="69">
        <v>1</v>
      </c>
      <c r="E62" s="34"/>
      <c r="F62" s="32">
        <f>E62*[1]Sheet1!D116</f>
        <v>0</v>
      </c>
      <c r="G62" s="55"/>
    </row>
    <row r="63" spans="1:8">
      <c r="A63" s="70" t="s">
        <v>36</v>
      </c>
      <c r="B63" s="70" t="s">
        <v>73</v>
      </c>
      <c r="C63" s="73" t="s">
        <v>46</v>
      </c>
      <c r="D63" s="69">
        <v>1</v>
      </c>
      <c r="E63" s="34"/>
      <c r="F63" s="32">
        <f>E63*[1]Sheet1!D117</f>
        <v>0</v>
      </c>
      <c r="G63" s="55"/>
    </row>
    <row r="64" spans="1:8">
      <c r="A64" s="70" t="s">
        <v>36</v>
      </c>
      <c r="B64" s="70" t="s">
        <v>73</v>
      </c>
      <c r="C64" s="73" t="s">
        <v>47</v>
      </c>
      <c r="D64" s="69">
        <v>1</v>
      </c>
      <c r="E64" s="34"/>
      <c r="F64" s="32">
        <f>E64*[1]Sheet1!D118</f>
        <v>0</v>
      </c>
      <c r="G64" s="55"/>
    </row>
    <row r="65" spans="1:7">
      <c r="A65" s="69" t="s">
        <v>36</v>
      </c>
      <c r="B65" s="69" t="s">
        <v>38</v>
      </c>
      <c r="C65" s="75" t="s">
        <v>37</v>
      </c>
      <c r="D65" s="69">
        <v>1</v>
      </c>
      <c r="E65" s="34"/>
      <c r="F65" s="32">
        <f>E65*D65</f>
        <v>0</v>
      </c>
      <c r="G65" s="55"/>
    </row>
    <row r="66" spans="1:7">
      <c r="A66" s="69" t="s">
        <v>36</v>
      </c>
      <c r="B66" s="69"/>
      <c r="C66" s="75" t="s">
        <v>35</v>
      </c>
      <c r="D66" s="69">
        <v>1</v>
      </c>
      <c r="E66" s="34"/>
      <c r="F66" s="32">
        <f>E66*D66</f>
        <v>0</v>
      </c>
      <c r="G66" s="55"/>
    </row>
    <row r="67" spans="1:7">
      <c r="A67" s="70" t="s">
        <v>36</v>
      </c>
      <c r="B67" s="70" t="s">
        <v>95</v>
      </c>
      <c r="C67" s="73" t="s">
        <v>124</v>
      </c>
      <c r="D67" s="69">
        <v>1</v>
      </c>
      <c r="E67" s="34"/>
      <c r="F67" s="32">
        <f>E67*[1]Sheet1!D84</f>
        <v>0</v>
      </c>
      <c r="G67" s="55"/>
    </row>
    <row r="68" spans="1:7">
      <c r="A68" s="70" t="s">
        <v>36</v>
      </c>
      <c r="B68" s="74"/>
      <c r="C68" s="73" t="s">
        <v>125</v>
      </c>
      <c r="D68" s="69">
        <v>1</v>
      </c>
      <c r="E68" s="34"/>
      <c r="F68" s="32">
        <f t="shared" ref="F68:F73" si="3">E68*D59</f>
        <v>0</v>
      </c>
      <c r="G68" s="55"/>
    </row>
    <row r="69" spans="1:7">
      <c r="A69" s="70" t="s">
        <v>126</v>
      </c>
      <c r="B69" s="74"/>
      <c r="C69" s="73" t="s">
        <v>128</v>
      </c>
      <c r="D69" s="69">
        <v>1</v>
      </c>
      <c r="E69" s="34"/>
      <c r="F69" s="32">
        <f t="shared" si="3"/>
        <v>0</v>
      </c>
      <c r="G69" s="55"/>
    </row>
    <row r="70" spans="1:7">
      <c r="A70" s="70" t="s">
        <v>126</v>
      </c>
      <c r="B70" s="32" t="s">
        <v>127</v>
      </c>
      <c r="C70" s="73" t="s">
        <v>129</v>
      </c>
      <c r="D70" s="69">
        <v>1</v>
      </c>
      <c r="E70" s="34"/>
      <c r="F70" s="32">
        <f t="shared" si="3"/>
        <v>0</v>
      </c>
      <c r="G70" s="55"/>
    </row>
    <row r="71" spans="1:7">
      <c r="A71" s="70" t="s">
        <v>126</v>
      </c>
      <c r="B71" s="32" t="s">
        <v>131</v>
      </c>
      <c r="C71" s="73" t="s">
        <v>130</v>
      </c>
      <c r="D71" s="69">
        <v>1</v>
      </c>
      <c r="E71" s="34"/>
      <c r="F71" s="32">
        <f t="shared" si="3"/>
        <v>0</v>
      </c>
      <c r="G71" s="55"/>
    </row>
    <row r="72" spans="1:7">
      <c r="A72" s="70" t="s">
        <v>126</v>
      </c>
      <c r="B72" s="32" t="s">
        <v>133</v>
      </c>
      <c r="C72" s="73" t="s">
        <v>132</v>
      </c>
      <c r="D72" s="69">
        <v>1</v>
      </c>
      <c r="E72" s="34"/>
      <c r="F72" s="32">
        <f t="shared" si="3"/>
        <v>0</v>
      </c>
      <c r="G72" s="55"/>
    </row>
    <row r="73" spans="1:7">
      <c r="A73" s="70" t="s">
        <v>126</v>
      </c>
      <c r="B73" s="32" t="s">
        <v>134</v>
      </c>
      <c r="C73" s="73" t="s">
        <v>135</v>
      </c>
      <c r="D73" s="69">
        <v>1</v>
      </c>
      <c r="E73" s="34"/>
      <c r="F73" s="32">
        <f t="shared" si="3"/>
        <v>0</v>
      </c>
      <c r="G73" s="55"/>
    </row>
    <row r="74" spans="1:7">
      <c r="A74" s="70" t="s">
        <v>126</v>
      </c>
      <c r="B74" s="32" t="s">
        <v>137</v>
      </c>
      <c r="C74" s="73" t="s">
        <v>136</v>
      </c>
      <c r="D74" s="69">
        <v>1</v>
      </c>
      <c r="E74" s="34"/>
      <c r="F74" s="32">
        <f>E74*[1]Sheet1!D121</f>
        <v>0</v>
      </c>
      <c r="G74" s="55"/>
    </row>
    <row r="75" spans="1:7" ht="28.5">
      <c r="A75" s="70" t="s">
        <v>126</v>
      </c>
      <c r="B75" s="32" t="s">
        <v>138</v>
      </c>
      <c r="C75" s="73" t="s">
        <v>139</v>
      </c>
      <c r="D75" s="69">
        <v>1</v>
      </c>
      <c r="E75" s="34"/>
      <c r="F75" s="32">
        <f>E75*[1]Sheet1!D122</f>
        <v>0</v>
      </c>
      <c r="G75" s="55"/>
    </row>
    <row r="76" spans="1:7" ht="15.75" thickBot="1">
      <c r="A76" s="70" t="s">
        <v>126</v>
      </c>
      <c r="B76" s="32" t="s">
        <v>127</v>
      </c>
      <c r="C76" s="73" t="s">
        <v>140</v>
      </c>
      <c r="D76" s="69">
        <v>1</v>
      </c>
      <c r="E76" s="34"/>
      <c r="F76" s="47">
        <f>E76*[1]Sheet1!D123</f>
        <v>0</v>
      </c>
      <c r="G76" s="55"/>
    </row>
    <row r="77" spans="1:7" ht="15.75">
      <c r="D77" s="55"/>
      <c r="E77" s="55"/>
      <c r="F77" s="59"/>
      <c r="G77" s="55"/>
    </row>
    <row r="78" spans="1:7" ht="16.5" thickBot="1">
      <c r="D78" s="55"/>
      <c r="E78" s="55"/>
      <c r="F78" s="60">
        <f>SUM(F34:F77)</f>
        <v>0</v>
      </c>
      <c r="G78" s="55"/>
    </row>
    <row r="79" spans="1:7">
      <c r="D79" s="55"/>
      <c r="E79" s="55"/>
      <c r="F79" s="56"/>
      <c r="G79" s="55"/>
    </row>
    <row r="80" spans="1:7">
      <c r="D80" s="55"/>
      <c r="E80" s="55"/>
      <c r="F80" s="56"/>
      <c r="G80" s="55"/>
    </row>
    <row r="81" spans="1:7" ht="20.25">
      <c r="A81" s="6"/>
      <c r="B81" s="6"/>
      <c r="C81" s="27" t="s">
        <v>120</v>
      </c>
      <c r="D81" s="6"/>
      <c r="E81" s="6"/>
      <c r="F81" s="6"/>
      <c r="G81" s="55"/>
    </row>
    <row r="82" spans="1:7">
      <c r="A82" s="28" t="s">
        <v>0</v>
      </c>
      <c r="B82" s="29" t="s">
        <v>10</v>
      </c>
      <c r="C82" s="28" t="s">
        <v>9</v>
      </c>
      <c r="D82" s="30" t="s">
        <v>1</v>
      </c>
      <c r="E82" s="31" t="s">
        <v>91</v>
      </c>
      <c r="F82" s="31" t="s">
        <v>92</v>
      </c>
      <c r="G82" s="55"/>
    </row>
    <row r="83" spans="1:7" ht="23.25">
      <c r="A83" s="32"/>
      <c r="B83" s="32"/>
      <c r="C83" s="33" t="s">
        <v>121</v>
      </c>
      <c r="D83" s="32"/>
      <c r="E83" s="32"/>
      <c r="F83" s="32"/>
      <c r="G83" s="55"/>
    </row>
    <row r="84" spans="1:7">
      <c r="A84" s="69" t="s">
        <v>55</v>
      </c>
      <c r="B84" s="69" t="s">
        <v>54</v>
      </c>
      <c r="C84" s="69" t="s">
        <v>51</v>
      </c>
      <c r="D84" s="69">
        <v>25</v>
      </c>
      <c r="E84" s="32"/>
      <c r="F84" s="32">
        <f t="shared" ref="F84:F93" si="4">E84*D84</f>
        <v>0</v>
      </c>
      <c r="G84" s="55"/>
    </row>
    <row r="85" spans="1:7">
      <c r="A85" s="69" t="s">
        <v>55</v>
      </c>
      <c r="B85" s="69" t="s">
        <v>54</v>
      </c>
      <c r="C85" s="69" t="s">
        <v>52</v>
      </c>
      <c r="D85" s="69">
        <v>25</v>
      </c>
      <c r="E85" s="32"/>
      <c r="F85" s="32">
        <f t="shared" si="4"/>
        <v>0</v>
      </c>
      <c r="G85" s="55"/>
    </row>
    <row r="86" spans="1:7">
      <c r="A86" s="69" t="s">
        <v>55</v>
      </c>
      <c r="B86" s="69" t="s">
        <v>54</v>
      </c>
      <c r="C86" s="69" t="s">
        <v>50</v>
      </c>
      <c r="D86" s="69">
        <v>25</v>
      </c>
      <c r="E86" s="32"/>
      <c r="F86" s="32">
        <f t="shared" si="4"/>
        <v>0</v>
      </c>
      <c r="G86" s="55"/>
    </row>
    <row r="87" spans="1:7">
      <c r="A87" s="69" t="s">
        <v>55</v>
      </c>
      <c r="B87" s="69" t="s">
        <v>54</v>
      </c>
      <c r="C87" s="69" t="s">
        <v>53</v>
      </c>
      <c r="D87" s="69">
        <v>25</v>
      </c>
      <c r="E87" s="32"/>
      <c r="F87" s="32">
        <f t="shared" si="4"/>
        <v>0</v>
      </c>
      <c r="G87" s="55"/>
    </row>
    <row r="88" spans="1:7">
      <c r="A88" s="69" t="s">
        <v>55</v>
      </c>
      <c r="B88" s="69" t="s">
        <v>57</v>
      </c>
      <c r="C88" s="69" t="s">
        <v>56</v>
      </c>
      <c r="D88" s="69">
        <v>25</v>
      </c>
      <c r="E88" s="32"/>
      <c r="F88" s="32">
        <f t="shared" si="4"/>
        <v>0</v>
      </c>
      <c r="G88" s="55"/>
    </row>
    <row r="89" spans="1:7">
      <c r="A89" s="69" t="s">
        <v>55</v>
      </c>
      <c r="B89" s="69" t="s">
        <v>64</v>
      </c>
      <c r="C89" s="69" t="s">
        <v>59</v>
      </c>
      <c r="D89" s="69">
        <v>25</v>
      </c>
      <c r="E89" s="32"/>
      <c r="F89" s="32">
        <f t="shared" si="4"/>
        <v>0</v>
      </c>
      <c r="G89" s="55"/>
    </row>
    <row r="90" spans="1:7">
      <c r="A90" s="69" t="s">
        <v>55</v>
      </c>
      <c r="B90" s="69" t="s">
        <v>64</v>
      </c>
      <c r="C90" s="69" t="s">
        <v>60</v>
      </c>
      <c r="D90" s="69">
        <v>25</v>
      </c>
      <c r="E90" s="32"/>
      <c r="F90" s="32">
        <f t="shared" si="4"/>
        <v>0</v>
      </c>
      <c r="G90" s="55"/>
    </row>
    <row r="91" spans="1:7">
      <c r="A91" s="69" t="s">
        <v>55</v>
      </c>
      <c r="B91" s="69" t="s">
        <v>64</v>
      </c>
      <c r="C91" s="69" t="s">
        <v>61</v>
      </c>
      <c r="D91" s="69">
        <v>25</v>
      </c>
      <c r="E91" s="32"/>
      <c r="F91" s="32">
        <f t="shared" si="4"/>
        <v>0</v>
      </c>
    </row>
    <row r="92" spans="1:7">
      <c r="A92" s="69" t="s">
        <v>55</v>
      </c>
      <c r="B92" s="69" t="s">
        <v>64</v>
      </c>
      <c r="C92" s="69" t="s">
        <v>62</v>
      </c>
      <c r="D92" s="69">
        <v>25</v>
      </c>
      <c r="E92" s="32"/>
      <c r="F92" s="32">
        <f t="shared" si="4"/>
        <v>0</v>
      </c>
    </row>
    <row r="93" spans="1:7" ht="15.75" thickBot="1">
      <c r="A93" s="69" t="s">
        <v>55</v>
      </c>
      <c r="B93" s="69" t="s">
        <v>63</v>
      </c>
      <c r="C93" s="69" t="s">
        <v>58</v>
      </c>
      <c r="D93" s="69">
        <v>25</v>
      </c>
      <c r="E93" s="32"/>
      <c r="F93" s="47">
        <f t="shared" si="4"/>
        <v>0</v>
      </c>
    </row>
    <row r="94" spans="1:7" ht="15.75">
      <c r="D94" s="55"/>
      <c r="E94" s="55"/>
      <c r="F94" s="59"/>
    </row>
    <row r="95" spans="1:7" ht="16.5" thickBot="1">
      <c r="D95" s="55"/>
      <c r="E95" s="55"/>
      <c r="F95" s="60">
        <f>SUM(F84:F94)</f>
        <v>0</v>
      </c>
    </row>
    <row r="96" spans="1:7">
      <c r="D96" s="55"/>
      <c r="E96" s="55"/>
      <c r="F96" s="56"/>
    </row>
    <row r="97" spans="1:6" ht="20.25">
      <c r="A97" s="6"/>
      <c r="B97" s="6"/>
      <c r="C97" s="27" t="s">
        <v>120</v>
      </c>
      <c r="D97" s="6"/>
      <c r="E97" s="6"/>
      <c r="F97" s="6"/>
    </row>
    <row r="98" spans="1:6">
      <c r="A98" s="28" t="s">
        <v>0</v>
      </c>
      <c r="B98" s="29" t="s">
        <v>10</v>
      </c>
      <c r="C98" s="28" t="s">
        <v>9</v>
      </c>
      <c r="D98" s="30" t="s">
        <v>1</v>
      </c>
      <c r="E98" s="31" t="s">
        <v>91</v>
      </c>
      <c r="F98" s="31" t="s">
        <v>92</v>
      </c>
    </row>
    <row r="99" spans="1:6" ht="23.25">
      <c r="A99" s="32"/>
      <c r="B99" s="32"/>
      <c r="C99" s="33" t="s">
        <v>172</v>
      </c>
      <c r="D99" s="32"/>
      <c r="E99" s="32"/>
      <c r="F99" s="32"/>
    </row>
    <row r="100" spans="1:6">
      <c r="A100" s="63" t="s">
        <v>36</v>
      </c>
      <c r="B100" s="63"/>
      <c r="C100" s="63" t="s">
        <v>170</v>
      </c>
      <c r="D100" s="64">
        <v>15</v>
      </c>
      <c r="E100" s="67"/>
      <c r="F100" s="34">
        <f>D100*E100</f>
        <v>0</v>
      </c>
    </row>
    <row r="101" spans="1:6">
      <c r="A101" s="63" t="s">
        <v>36</v>
      </c>
      <c r="B101" s="63"/>
      <c r="C101" s="63" t="s">
        <v>142</v>
      </c>
      <c r="D101" s="64">
        <v>23</v>
      </c>
      <c r="E101" s="68"/>
      <c r="F101" s="34">
        <f t="shared" ref="F101:F125" si="5">D101*E101</f>
        <v>0</v>
      </c>
    </row>
    <row r="102" spans="1:6">
      <c r="A102" s="63" t="s">
        <v>36</v>
      </c>
      <c r="B102" s="63"/>
      <c r="C102" s="63" t="s">
        <v>143</v>
      </c>
      <c r="D102" s="64">
        <v>30</v>
      </c>
      <c r="E102" s="67"/>
      <c r="F102" s="34">
        <f t="shared" si="5"/>
        <v>0</v>
      </c>
    </row>
    <row r="103" spans="1:6">
      <c r="A103" s="63" t="s">
        <v>36</v>
      </c>
      <c r="B103" s="63"/>
      <c r="C103" s="63" t="s">
        <v>144</v>
      </c>
      <c r="D103" s="64">
        <v>20</v>
      </c>
      <c r="E103" s="67"/>
      <c r="F103" s="34">
        <f t="shared" si="5"/>
        <v>0</v>
      </c>
    </row>
    <row r="104" spans="1:6">
      <c r="A104" s="63" t="s">
        <v>36</v>
      </c>
      <c r="B104" s="63"/>
      <c r="C104" s="63" t="s">
        <v>145</v>
      </c>
      <c r="D104" s="64">
        <v>20</v>
      </c>
      <c r="E104" s="67"/>
      <c r="F104" s="34">
        <f t="shared" si="5"/>
        <v>0</v>
      </c>
    </row>
    <row r="105" spans="1:6">
      <c r="A105" s="63" t="s">
        <v>36</v>
      </c>
      <c r="B105" s="63"/>
      <c r="C105" s="63" t="s">
        <v>146</v>
      </c>
      <c r="D105" s="64">
        <v>20</v>
      </c>
      <c r="E105" s="67"/>
      <c r="F105" s="34">
        <f t="shared" si="5"/>
        <v>0</v>
      </c>
    </row>
    <row r="106" spans="1:6">
      <c r="A106" s="63" t="s">
        <v>36</v>
      </c>
      <c r="B106" s="63"/>
      <c r="C106" s="63" t="s">
        <v>147</v>
      </c>
      <c r="D106" s="64">
        <v>20</v>
      </c>
      <c r="E106" s="67"/>
      <c r="F106" s="34">
        <f t="shared" si="5"/>
        <v>0</v>
      </c>
    </row>
    <row r="107" spans="1:6">
      <c r="A107" s="63" t="s">
        <v>36</v>
      </c>
      <c r="B107" s="63"/>
      <c r="C107" s="63" t="s">
        <v>148</v>
      </c>
      <c r="D107" s="64">
        <v>17</v>
      </c>
      <c r="E107" s="67"/>
      <c r="F107" s="34">
        <f t="shared" si="5"/>
        <v>0</v>
      </c>
    </row>
    <row r="108" spans="1:6">
      <c r="A108" s="63" t="s">
        <v>36</v>
      </c>
      <c r="B108" s="63"/>
      <c r="C108" s="63" t="s">
        <v>149</v>
      </c>
      <c r="D108" s="64">
        <v>15</v>
      </c>
      <c r="E108" s="67"/>
      <c r="F108" s="34">
        <f t="shared" si="5"/>
        <v>0</v>
      </c>
    </row>
    <row r="109" spans="1:6">
      <c r="A109" s="63" t="s">
        <v>36</v>
      </c>
      <c r="B109" s="63" t="s">
        <v>150</v>
      </c>
      <c r="C109" s="63" t="s">
        <v>171</v>
      </c>
      <c r="D109" s="64">
        <v>27</v>
      </c>
      <c r="E109" s="67"/>
      <c r="F109" s="34">
        <f t="shared" si="5"/>
        <v>0</v>
      </c>
    </row>
    <row r="110" spans="1:6">
      <c r="A110" s="63" t="s">
        <v>36</v>
      </c>
      <c r="B110" s="63" t="s">
        <v>150</v>
      </c>
      <c r="C110" s="65" t="s">
        <v>151</v>
      </c>
      <c r="D110" s="64">
        <v>25</v>
      </c>
      <c r="E110" s="67"/>
      <c r="F110" s="34">
        <f t="shared" si="5"/>
        <v>0</v>
      </c>
    </row>
    <row r="111" spans="1:6">
      <c r="A111" s="63" t="s">
        <v>36</v>
      </c>
      <c r="B111" s="63" t="s">
        <v>150</v>
      </c>
      <c r="C111" s="63" t="s">
        <v>152</v>
      </c>
      <c r="D111" s="64">
        <v>18</v>
      </c>
      <c r="E111" s="67"/>
      <c r="F111" s="34">
        <f t="shared" si="5"/>
        <v>0</v>
      </c>
    </row>
    <row r="112" spans="1:6">
      <c r="A112" s="63" t="s">
        <v>36</v>
      </c>
      <c r="B112" s="63" t="s">
        <v>150</v>
      </c>
      <c r="C112" s="63" t="s">
        <v>153</v>
      </c>
      <c r="D112" s="64">
        <v>18</v>
      </c>
      <c r="E112" s="67"/>
      <c r="F112" s="34">
        <f t="shared" si="5"/>
        <v>0</v>
      </c>
    </row>
    <row r="113" spans="1:6">
      <c r="A113" s="63" t="s">
        <v>36</v>
      </c>
      <c r="B113" s="63" t="s">
        <v>150</v>
      </c>
      <c r="C113" s="63" t="s">
        <v>154</v>
      </c>
      <c r="D113" s="64">
        <v>18</v>
      </c>
      <c r="E113" s="67"/>
      <c r="F113" s="34">
        <f t="shared" si="5"/>
        <v>0</v>
      </c>
    </row>
    <row r="114" spans="1:6" s="24" customFormat="1">
      <c r="A114" s="66" t="s">
        <v>117</v>
      </c>
      <c r="B114" s="63"/>
      <c r="C114" s="63" t="s">
        <v>155</v>
      </c>
      <c r="D114" s="64">
        <v>10</v>
      </c>
      <c r="E114" s="67"/>
      <c r="F114" s="34">
        <f t="shared" si="5"/>
        <v>0</v>
      </c>
    </row>
    <row r="115" spans="1:6">
      <c r="A115" s="66" t="s">
        <v>117</v>
      </c>
      <c r="B115" s="63"/>
      <c r="C115" s="63" t="s">
        <v>156</v>
      </c>
      <c r="D115" s="64">
        <v>10</v>
      </c>
      <c r="E115" s="67"/>
      <c r="F115" s="34">
        <f t="shared" si="5"/>
        <v>0</v>
      </c>
    </row>
    <row r="116" spans="1:6">
      <c r="A116" s="66" t="s">
        <v>117</v>
      </c>
      <c r="B116" s="63"/>
      <c r="C116" s="63" t="s">
        <v>157</v>
      </c>
      <c r="D116" s="63">
        <v>18</v>
      </c>
      <c r="E116" s="67"/>
      <c r="F116" s="34">
        <f t="shared" si="5"/>
        <v>0</v>
      </c>
    </row>
    <row r="117" spans="1:6">
      <c r="A117" s="66" t="s">
        <v>117</v>
      </c>
      <c r="B117" s="63"/>
      <c r="C117" s="63" t="s">
        <v>158</v>
      </c>
      <c r="D117" s="63">
        <v>25</v>
      </c>
      <c r="E117" s="67"/>
      <c r="F117" s="34">
        <f t="shared" si="5"/>
        <v>0</v>
      </c>
    </row>
    <row r="118" spans="1:6">
      <c r="A118" s="66" t="s">
        <v>117</v>
      </c>
      <c r="B118" s="66"/>
      <c r="C118" s="63" t="s">
        <v>159</v>
      </c>
      <c r="D118" s="66">
        <v>27</v>
      </c>
      <c r="E118" s="67"/>
      <c r="F118" s="34">
        <f t="shared" si="5"/>
        <v>0</v>
      </c>
    </row>
    <row r="119" spans="1:6">
      <c r="A119" s="66" t="s">
        <v>117</v>
      </c>
      <c r="B119" s="66"/>
      <c r="C119" s="63" t="s">
        <v>160</v>
      </c>
      <c r="D119" s="66">
        <v>22</v>
      </c>
      <c r="E119" s="67"/>
      <c r="F119" s="34">
        <f t="shared" si="5"/>
        <v>0</v>
      </c>
    </row>
    <row r="120" spans="1:6">
      <c r="A120" s="66" t="s">
        <v>161</v>
      </c>
      <c r="B120" s="63" t="s">
        <v>162</v>
      </c>
      <c r="C120" s="63" t="s">
        <v>163</v>
      </c>
      <c r="D120" s="64">
        <v>20</v>
      </c>
      <c r="E120" s="67"/>
      <c r="F120" s="34">
        <f t="shared" si="5"/>
        <v>0</v>
      </c>
    </row>
    <row r="121" spans="1:6">
      <c r="A121" s="66" t="s">
        <v>161</v>
      </c>
      <c r="B121" s="63" t="s">
        <v>164</v>
      </c>
      <c r="C121" s="63" t="s">
        <v>165</v>
      </c>
      <c r="D121" s="64">
        <v>25</v>
      </c>
      <c r="E121" s="67"/>
      <c r="F121" s="34">
        <f t="shared" si="5"/>
        <v>0</v>
      </c>
    </row>
    <row r="122" spans="1:6">
      <c r="A122" s="66" t="s">
        <v>161</v>
      </c>
      <c r="B122" s="63" t="s">
        <v>162</v>
      </c>
      <c r="C122" s="63" t="s">
        <v>166</v>
      </c>
      <c r="D122" s="64">
        <v>10</v>
      </c>
      <c r="E122" s="67"/>
      <c r="F122" s="34">
        <f t="shared" si="5"/>
        <v>0</v>
      </c>
    </row>
    <row r="123" spans="1:6">
      <c r="A123" s="66" t="s">
        <v>161</v>
      </c>
      <c r="B123" s="63"/>
      <c r="C123" s="63" t="s">
        <v>167</v>
      </c>
      <c r="D123" s="64">
        <v>27</v>
      </c>
      <c r="E123" s="67"/>
      <c r="F123" s="34">
        <f t="shared" si="5"/>
        <v>0</v>
      </c>
    </row>
    <row r="124" spans="1:6">
      <c r="A124" s="66" t="s">
        <v>161</v>
      </c>
      <c r="B124" s="63"/>
      <c r="C124" s="63" t="s">
        <v>168</v>
      </c>
      <c r="D124" s="64">
        <v>25</v>
      </c>
      <c r="E124" s="67"/>
      <c r="F124" s="34">
        <f t="shared" si="5"/>
        <v>0</v>
      </c>
    </row>
    <row r="125" spans="1:6" ht="15.75" thickBot="1">
      <c r="A125" s="66" t="s">
        <v>161</v>
      </c>
      <c r="B125" s="63"/>
      <c r="C125" s="63" t="s">
        <v>169</v>
      </c>
      <c r="D125" s="64">
        <v>30</v>
      </c>
      <c r="E125" s="67"/>
      <c r="F125" s="61">
        <f t="shared" si="5"/>
        <v>0</v>
      </c>
    </row>
    <row r="126" spans="1:6" ht="16.5" thickBot="1">
      <c r="F126" s="46">
        <f>SUM(F100:F125)</f>
        <v>0</v>
      </c>
    </row>
    <row r="128" spans="1:6" ht="15.75" thickBot="1"/>
    <row r="129" spans="2:3">
      <c r="B129" s="49" t="s">
        <v>85</v>
      </c>
      <c r="C129" s="78"/>
    </row>
    <row r="130" spans="2:3">
      <c r="B130" s="50" t="s">
        <v>86</v>
      </c>
      <c r="C130" s="79"/>
    </row>
    <row r="131" spans="2:3">
      <c r="B131" s="50" t="s">
        <v>87</v>
      </c>
      <c r="C131" s="51"/>
    </row>
    <row r="132" spans="2:3" ht="15.75" thickBot="1">
      <c r="B132" s="52" t="s">
        <v>141</v>
      </c>
      <c r="C132" s="53"/>
    </row>
    <row r="168" spans="4:7">
      <c r="G168" s="55"/>
    </row>
    <row r="169" spans="4:7">
      <c r="G169" s="55"/>
    </row>
    <row r="170" spans="4:7">
      <c r="G170" s="55"/>
    </row>
    <row r="171" spans="4:7">
      <c r="D171" s="55"/>
      <c r="E171" s="55"/>
      <c r="F171" s="56"/>
      <c r="G171" s="55"/>
    </row>
    <row r="172" spans="4:7">
      <c r="D172" s="55"/>
      <c r="E172" s="55"/>
      <c r="F172" s="56"/>
      <c r="G172" s="55"/>
    </row>
    <row r="173" spans="4:7">
      <c r="D173" s="55"/>
      <c r="E173" s="55"/>
      <c r="F173" s="56"/>
      <c r="G173" s="55"/>
    </row>
    <row r="174" spans="4:7">
      <c r="D174" s="55"/>
      <c r="E174" s="55"/>
      <c r="F174" s="56"/>
      <c r="G174" s="55"/>
    </row>
    <row r="175" spans="4:7">
      <c r="D175" s="55"/>
      <c r="E175" s="55"/>
      <c r="F175" s="56"/>
      <c r="G175" s="55"/>
    </row>
    <row r="176" spans="4:7">
      <c r="D176" s="55"/>
      <c r="E176" s="55"/>
      <c r="F176" s="56"/>
      <c r="G176" s="55"/>
    </row>
    <row r="177" spans="1:7">
      <c r="D177" s="55"/>
      <c r="E177" s="55"/>
      <c r="F177" s="56"/>
      <c r="G177" s="55"/>
    </row>
    <row r="178" spans="1:7">
      <c r="D178" s="55"/>
      <c r="E178" s="55"/>
      <c r="F178" s="56"/>
      <c r="G178" s="55"/>
    </row>
    <row r="179" spans="1:7">
      <c r="D179" s="55"/>
      <c r="E179" s="55"/>
      <c r="F179" s="56"/>
      <c r="G179" s="55"/>
    </row>
    <row r="180" spans="1:7">
      <c r="D180" s="55"/>
      <c r="E180" s="55"/>
      <c r="F180" s="56"/>
      <c r="G180" s="55"/>
    </row>
    <row r="181" spans="1:7" ht="15.75">
      <c r="D181" s="57"/>
      <c r="E181" s="55"/>
      <c r="F181" s="58"/>
      <c r="G181" s="55"/>
    </row>
    <row r="190" spans="1:7">
      <c r="A190" s="2"/>
      <c r="B190" s="2"/>
      <c r="C190" s="2"/>
      <c r="D190" s="2"/>
    </row>
    <row r="191" spans="1:7">
      <c r="D191" s="2"/>
    </row>
    <row r="192" spans="1:7">
      <c r="D192" s="2"/>
    </row>
    <row r="193" spans="1:4">
      <c r="A193" s="23"/>
      <c r="B193" s="23"/>
      <c r="C193" s="23"/>
      <c r="D193" s="2"/>
    </row>
    <row r="194" spans="1:4">
      <c r="A194" s="23"/>
      <c r="B194" s="23"/>
      <c r="C194" s="25"/>
      <c r="D194" s="2"/>
    </row>
    <row r="195" spans="1:4">
      <c r="A195" s="23"/>
      <c r="B195" s="23"/>
      <c r="C195" s="25"/>
      <c r="D195" s="2"/>
    </row>
    <row r="196" spans="1:4">
      <c r="A196" s="23"/>
      <c r="B196" s="23"/>
      <c r="C196" s="25"/>
      <c r="D196" s="2"/>
    </row>
    <row r="197" spans="1:4">
      <c r="A197" s="23"/>
      <c r="B197" s="23"/>
      <c r="C197" s="23"/>
      <c r="D197" s="2"/>
    </row>
    <row r="198" spans="1:4">
      <c r="D198" s="2"/>
    </row>
    <row r="199" spans="1:4">
      <c r="D199" s="2"/>
    </row>
    <row r="200" spans="1:4">
      <c r="D200" s="2"/>
    </row>
    <row r="201" spans="1:4">
      <c r="D201" s="2"/>
    </row>
    <row r="202" spans="1:4">
      <c r="D202" s="2"/>
    </row>
    <row r="203" spans="1:4">
      <c r="A203" s="23"/>
      <c r="B203" s="23"/>
      <c r="C203" s="23"/>
      <c r="D203" s="2"/>
    </row>
    <row r="204" spans="1:4">
      <c r="A204" s="2"/>
      <c r="B204" s="2"/>
      <c r="C204" s="2"/>
      <c r="D204" s="2"/>
    </row>
    <row r="205" spans="1:4">
      <c r="A205" s="2"/>
      <c r="B205" s="2"/>
      <c r="C205" s="2"/>
      <c r="D205" s="2"/>
    </row>
    <row r="206" spans="1:4">
      <c r="A206" s="2"/>
      <c r="B206" s="2"/>
      <c r="C206" s="2"/>
      <c r="D206" s="2"/>
    </row>
    <row r="257" spans="4:4">
      <c r="D257" s="2"/>
    </row>
    <row r="258" spans="4:4">
      <c r="D258" s="2"/>
    </row>
    <row r="259" spans="4:4">
      <c r="D259" s="2"/>
    </row>
    <row r="260" spans="4:4">
      <c r="D260" s="2"/>
    </row>
    <row r="261" spans="4:4">
      <c r="D261" s="2"/>
    </row>
  </sheetData>
  <mergeCells count="2">
    <mergeCell ref="A3:I3"/>
    <mergeCell ref="C129:C130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2" sqref="A12:C21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workbookViewId="0">
      <selection sqref="A1:I2"/>
    </sheetView>
  </sheetViews>
  <sheetFormatPr defaultRowHeight="15"/>
  <cols>
    <col min="1" max="1" width="14.42578125" customWidth="1"/>
    <col min="2" max="2" width="15.85546875" customWidth="1"/>
    <col min="3" max="3" width="58.85546875" customWidth="1"/>
    <col min="4" max="4" width="12.85546875" customWidth="1"/>
    <col min="5" max="5" width="13.28515625" customWidth="1"/>
  </cols>
  <sheetData>
    <row r="2" spans="1:9" ht="75.75" customHeight="1"/>
    <row r="3" spans="1:9" ht="18">
      <c r="A3" s="7"/>
      <c r="B3" s="8"/>
      <c r="C3" s="22" t="s">
        <v>5</v>
      </c>
      <c r="D3" s="9"/>
      <c r="E3" s="10"/>
      <c r="F3" s="10"/>
      <c r="G3" s="10"/>
      <c r="H3" s="10"/>
      <c r="I3" s="10"/>
    </row>
    <row r="4" spans="1:9">
      <c r="A4" s="7"/>
      <c r="B4" s="8"/>
      <c r="C4" s="11"/>
      <c r="D4" s="9"/>
      <c r="E4" s="10"/>
      <c r="F4" s="10"/>
      <c r="G4" s="10"/>
      <c r="H4" s="10"/>
      <c r="I4" s="10"/>
    </row>
    <row r="5" spans="1:9">
      <c r="A5" s="13" t="s">
        <v>0</v>
      </c>
      <c r="B5" s="14" t="s">
        <v>6</v>
      </c>
      <c r="C5" s="15" t="s">
        <v>7</v>
      </c>
      <c r="D5" s="15" t="s">
        <v>8</v>
      </c>
      <c r="E5" s="15" t="s">
        <v>2</v>
      </c>
      <c r="F5" s="12"/>
      <c r="G5" s="10"/>
      <c r="H5" s="10"/>
      <c r="I5" s="10"/>
    </row>
    <row r="6" spans="1:9">
      <c r="A6" s="16"/>
      <c r="B6" s="17"/>
      <c r="C6" s="18"/>
      <c r="D6" s="19"/>
      <c r="E6" s="20"/>
      <c r="F6" s="10"/>
      <c r="G6" s="10"/>
      <c r="H6" s="10"/>
      <c r="I6" s="10"/>
    </row>
    <row r="7" spans="1:9">
      <c r="A7" s="16"/>
      <c r="B7" s="17"/>
      <c r="C7" s="18"/>
      <c r="D7" s="19"/>
      <c r="E7" s="20"/>
      <c r="F7" s="10"/>
      <c r="G7" s="10"/>
      <c r="H7" s="10"/>
      <c r="I7" s="10"/>
    </row>
    <row r="8" spans="1:9">
      <c r="A8" s="16"/>
      <c r="B8" s="17"/>
      <c r="C8" s="18"/>
      <c r="D8" s="19"/>
      <c r="E8" s="20"/>
      <c r="F8" s="10"/>
      <c r="G8" s="10"/>
      <c r="H8" s="10"/>
      <c r="I8" s="10"/>
    </row>
    <row r="9" spans="1:9">
      <c r="A9" s="16"/>
      <c r="B9" s="17"/>
      <c r="C9" s="18"/>
      <c r="D9" s="19"/>
      <c r="E9" s="20"/>
      <c r="F9" s="10"/>
      <c r="G9" s="10"/>
      <c r="H9" s="10"/>
      <c r="I9" s="10"/>
    </row>
    <row r="10" spans="1:9">
      <c r="A10" s="21"/>
      <c r="B10" s="21"/>
      <c r="C10" s="21"/>
      <c r="D10" s="21"/>
      <c r="E10" s="21"/>
      <c r="F10" s="6"/>
      <c r="G10" s="6"/>
      <c r="H10" s="6"/>
      <c r="I10" s="6"/>
    </row>
    <row r="11" spans="1:9">
      <c r="A11" s="3"/>
      <c r="B11" s="3"/>
      <c r="C11" s="3"/>
      <c r="D11" s="3"/>
      <c r="E11" s="3"/>
    </row>
    <row r="12" spans="1:9">
      <c r="A12" s="3"/>
      <c r="B12" s="3"/>
      <c r="C12" s="3"/>
      <c r="D12" s="3"/>
      <c r="E12" s="3"/>
    </row>
    <row r="13" spans="1:9">
      <c r="A13" s="3"/>
      <c r="B13" s="3"/>
      <c r="C13" s="3"/>
      <c r="D13" s="3"/>
      <c r="E13" s="3"/>
    </row>
    <row r="14" spans="1:9">
      <c r="A14" s="3"/>
      <c r="B14" s="3"/>
      <c r="C14" s="3"/>
      <c r="D14" s="3"/>
      <c r="E14" s="3"/>
    </row>
    <row r="15" spans="1:9">
      <c r="A15" s="3"/>
      <c r="B15" s="3"/>
      <c r="C15" s="3"/>
      <c r="D15" s="3"/>
      <c r="E15" s="3"/>
    </row>
    <row r="16" spans="1:9">
      <c r="A16" s="3"/>
      <c r="B16" s="3"/>
      <c r="C16" s="3"/>
      <c r="D16" s="3"/>
      <c r="E16" s="3"/>
    </row>
    <row r="17" spans="1:5">
      <c r="A17" s="3"/>
      <c r="B17" s="3"/>
      <c r="C17" s="3"/>
      <c r="D17" s="3"/>
      <c r="E17" s="3"/>
    </row>
    <row r="18" spans="1:5">
      <c r="A18" s="3"/>
      <c r="B18" s="3"/>
      <c r="C18" s="3"/>
      <c r="D18" s="3"/>
      <c r="E1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Sheet1</vt:lpstr>
      <vt:lpstr>Sheet3</vt:lpstr>
      <vt:lpstr>Sheet2</vt:lpstr>
      <vt:lpstr>Sheet1!doc1153980</vt:lpstr>
      <vt:lpstr>Sheet1!doc1154909</vt:lpstr>
      <vt:lpstr>Sheet1!doc1155128</vt:lpstr>
      <vt:lpstr>Sheet1!doc1155690</vt:lpstr>
      <vt:lpstr>Sheet1!doc1155692</vt:lpstr>
      <vt:lpstr>Sheet1!doc1155706</vt:lpstr>
      <vt:lpstr>Sheet1!doc1155719</vt:lpstr>
      <vt:lpstr>Sheet1!doc1156631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2018-02-22T08:14:22Z</dcterms:created>
  <dcterms:modified xsi:type="dcterms:W3CDTF">2018-04-16T09:24:40Z</dcterms:modified>
</cp:coreProperties>
</file>