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96" firstSheet="1" activeTab="3"/>
  </bookViews>
  <sheets>
    <sheet name="1.daļa_Medikamenti" sheetId="1" r:id="rId1"/>
    <sheet name="2.daļa_komp.med." sheetId="2" r:id="rId2"/>
    <sheet name="3.daļa_inkontinences līdzekļi" sheetId="3" r:id="rId3"/>
    <sheet name="4.daļa_vienreizliet.med.preces" sheetId="4" r:id="rId4"/>
    <sheet name="5.daļa_medicīnas preces" sheetId="5" r:id="rId5"/>
    <sheet name="6.daļa Autiņbiksītes bērniem " sheetId="6" r:id="rId6"/>
    <sheet name="Fin.tehn.pied.paraugs (komp.med" sheetId="7" r:id="rId7"/>
  </sheets>
  <externalReferences>
    <externalReference r:id="rId10"/>
  </externalReferences>
  <definedNames/>
  <calcPr fullCalcOnLoad="1"/>
</workbook>
</file>

<file path=xl/sharedStrings.xml><?xml version="1.0" encoding="utf-8"?>
<sst xmlns="http://schemas.openxmlformats.org/spreadsheetml/2006/main" count="2697" uniqueCount="1387">
  <si>
    <t>1. DAĻA: Medikamenti</t>
  </si>
  <si>
    <t>Nr.</t>
  </si>
  <si>
    <t xml:space="preserve">Medikamenta nosaukums </t>
  </si>
  <si>
    <t>Ražotājs un ražotājvalsts</t>
  </si>
  <si>
    <t>Aktīvās vielas nosaukums</t>
  </si>
  <si>
    <t>Apraksts</t>
  </si>
  <si>
    <t>Mervienība</t>
  </si>
  <si>
    <t>Vienības cena bez PVN</t>
  </si>
  <si>
    <t>Summa kopā bez PVN</t>
  </si>
  <si>
    <t>200 mg žāvētu deproteinizētu teļu asiņu serumu</t>
  </si>
  <si>
    <t xml:space="preserve">sol. 5ml N5 </t>
  </si>
  <si>
    <t>iep.</t>
  </si>
  <si>
    <t>80mg žāvētu deproteinizētu teļu asiņu serumu</t>
  </si>
  <si>
    <t xml:space="preserve">sol. 80 mg/2ml  N25 </t>
  </si>
  <si>
    <t>A vitamīns C vitamīns D3 vitamīns E vitamīns K vitamīns B1 vitamīns B2 vitamīns B6 vitamīns B12 vitamīns Folijskābe   Biotīns  Pantotēnskābe Niacīns Kalcijs Dzelzs Jods Magnijs Cinks Selēns Varš Mangāns Hroms Fluorīds Molibdēns Žeņšeņa ekstrakts  Koenzīms Q10</t>
  </si>
  <si>
    <t xml:space="preserve">kaps. N15 </t>
  </si>
  <si>
    <t>Ac.acetylsalicylicum
Paracetamolum
Coffeinum</t>
  </si>
  <si>
    <t>tab. N60</t>
  </si>
  <si>
    <t>Ac.acetylsalicylicum</t>
  </si>
  <si>
    <t xml:space="preserve">tab. 100 mg N100 </t>
  </si>
  <si>
    <t>Ac.acetylsalicylicum, Magnesii oxidum</t>
  </si>
  <si>
    <t xml:space="preserve">tab. 150 mg N100 </t>
  </si>
  <si>
    <t>Ac.folicum</t>
  </si>
  <si>
    <t xml:space="preserve">tab. N100 </t>
  </si>
  <si>
    <t>Aceclofenacum</t>
  </si>
  <si>
    <t xml:space="preserve">tab. 100 mg N60 </t>
  </si>
  <si>
    <t>Acetazolamid</t>
  </si>
  <si>
    <t xml:space="preserve">tab. 250 mg N20 </t>
  </si>
  <si>
    <t>Acetylcysteinum</t>
  </si>
  <si>
    <t xml:space="preserve">pulv.200mg N20 </t>
  </si>
  <si>
    <t>Acidum ascorbicum, Rutinum</t>
  </si>
  <si>
    <t xml:space="preserve">tab. N50 </t>
  </si>
  <si>
    <t>Acidum fusidicum, Betamethasonum</t>
  </si>
  <si>
    <t xml:space="preserve">krems. 15,0 </t>
  </si>
  <si>
    <t>gab.</t>
  </si>
  <si>
    <t>Aethacizinum</t>
  </si>
  <si>
    <t>Apv.tab. 50 mg N50</t>
  </si>
  <si>
    <t>Aethylii bromisovaleras, Phenobarbitalum, Oleum Menthae</t>
  </si>
  <si>
    <t xml:space="preserve">gtt. 25 ml </t>
  </si>
  <si>
    <t>Allopurinolum</t>
  </si>
  <si>
    <t xml:space="preserve">tab.100 mg N50 </t>
  </si>
  <si>
    <t xml:space="preserve">tab. 300 mg N50 </t>
  </si>
  <si>
    <t>Alprazolamum</t>
  </si>
  <si>
    <t xml:space="preserve">tab. 0,5mg N30 </t>
  </si>
  <si>
    <t xml:space="preserve">tab. 1 mg N30 </t>
  </si>
  <si>
    <t xml:space="preserve">tab. 0,5 mg N100 </t>
  </si>
  <si>
    <t xml:space="preserve">tab. 1 mg N100 </t>
  </si>
  <si>
    <t>Altejas sakne</t>
  </si>
  <si>
    <t xml:space="preserve">tab. N10 </t>
  </si>
  <si>
    <t>Ambroxolum</t>
  </si>
  <si>
    <t xml:space="preserve">tab. 30 mg N20 </t>
  </si>
  <si>
    <t>Aminophyllinum</t>
  </si>
  <si>
    <t xml:space="preserve">sol. 24 mg/ml 10 ml N 50 </t>
  </si>
  <si>
    <t>Amitriptylinum</t>
  </si>
  <si>
    <t xml:space="preserve">tab. 25 mg N50 </t>
  </si>
  <si>
    <t>Ammonium causticum</t>
  </si>
  <si>
    <t xml:space="preserve">sol.10% 40 ml </t>
  </si>
  <si>
    <t>Amoxicillinum</t>
  </si>
  <si>
    <t xml:space="preserve">kaps. 500 mg N16 </t>
  </si>
  <si>
    <t xml:space="preserve">kaps. 500 mg N100 </t>
  </si>
  <si>
    <t>Amoxicillinum, acidum clavulanicum</t>
  </si>
  <si>
    <t xml:space="preserve">tab. 500 mg/125 mg N14 </t>
  </si>
  <si>
    <t>Baldriāna sakņu tinktūru 
Vilkābeles ogu tinktūru
Māteres lakstu tinktūru 
Etanols</t>
  </si>
  <si>
    <t xml:space="preserve">sol.40 ml </t>
  </si>
  <si>
    <t>gab</t>
  </si>
  <si>
    <t>Benzalconii chloridum, Mentholum, Aetheroleum Menthae piperitae</t>
  </si>
  <si>
    <t xml:space="preserve">tab. N30 </t>
  </si>
  <si>
    <t>Bērzu darva, xeroforms, rīcineļļa</t>
  </si>
  <si>
    <t xml:space="preserve">lin.-balzams 30 g </t>
  </si>
  <si>
    <t>Betahistinum</t>
  </si>
  <si>
    <t xml:space="preserve">tab. 24 mg N60 </t>
  </si>
  <si>
    <t>Betamethasonum valeras</t>
  </si>
  <si>
    <t xml:space="preserve">ung. 0,1% 30g  </t>
  </si>
  <si>
    <t>Bifidobacterium, Lactobacillus, Streptococcus faccium</t>
  </si>
  <si>
    <t xml:space="preserve">kaps. N16 </t>
  </si>
  <si>
    <t>Bisacodylum</t>
  </si>
  <si>
    <t xml:space="preserve">tab. 5 mg N40 </t>
  </si>
  <si>
    <t xml:space="preserve">supp.10mg N10 </t>
  </si>
  <si>
    <t>Blendadent</t>
  </si>
  <si>
    <t>zobu līme</t>
  </si>
  <si>
    <t>Bromazepamum</t>
  </si>
  <si>
    <t xml:space="preserve">tab. 3 mg N30 </t>
  </si>
  <si>
    <t>Bromhexinum</t>
  </si>
  <si>
    <t xml:space="preserve">tab. 8 mg N 20 </t>
  </si>
  <si>
    <t>Calcii carbonas, Cholecalciferolum</t>
  </si>
  <si>
    <t xml:space="preserve">tab. 500 mg N30 </t>
  </si>
  <si>
    <t>Calcium glukonatum</t>
  </si>
  <si>
    <t xml:space="preserve">sol.10% 10 ml N50 </t>
  </si>
  <si>
    <t>Calcium Sennosides</t>
  </si>
  <si>
    <t>tab. N120</t>
  </si>
  <si>
    <t>Calcipotridum/Betamethasonum</t>
  </si>
  <si>
    <t>Gels 0,05/0,5 mg/g 30 g</t>
  </si>
  <si>
    <t>iep</t>
  </si>
  <si>
    <t>Camphor racemica</t>
  </si>
  <si>
    <t xml:space="preserve">sol. spir.2% 40 ml </t>
  </si>
  <si>
    <t>Carbo activat.</t>
  </si>
  <si>
    <t xml:space="preserve">tab.250mg N10 </t>
  </si>
  <si>
    <t>Carotenum, tocopheroli acetas, Acidum ascorbicum, Selenium</t>
  </si>
  <si>
    <t xml:space="preserve">kaps. N30 </t>
  </si>
  <si>
    <t>Cefadroxilum</t>
  </si>
  <si>
    <t xml:space="preserve">kaps. 500 mg N12 </t>
  </si>
  <si>
    <t>Cefazolinum</t>
  </si>
  <si>
    <t>pulv fl. 1,0  1000 mg N5</t>
  </si>
  <si>
    <t>Ceftriaxonum</t>
  </si>
  <si>
    <t>fl. 1,0 gr /15 ml N10</t>
  </si>
  <si>
    <t xml:space="preserve">Cerebrolysinum </t>
  </si>
  <si>
    <t xml:space="preserve">sol. 2 mg/1ml N10 </t>
  </si>
  <si>
    <t>Cerebrolyzinum</t>
  </si>
  <si>
    <t xml:space="preserve">sol. 5 ml N5 </t>
  </si>
  <si>
    <t>Cetirizinum dihydrochloridum</t>
  </si>
  <si>
    <t xml:space="preserve">tab. 10 mg N30 </t>
  </si>
  <si>
    <t>Chloramphenicolum</t>
  </si>
  <si>
    <t xml:space="preserve">gtt. 10ml </t>
  </si>
  <si>
    <t xml:space="preserve">ung. 10% 25gr </t>
  </si>
  <si>
    <t>Chloramphenicolum, Dexamethasonum</t>
  </si>
  <si>
    <t xml:space="preserve">gtt 10 ml </t>
  </si>
  <si>
    <t xml:space="preserve">ung.acu 3,5g </t>
  </si>
  <si>
    <t>Chloramphenicolum, Methyluracilum</t>
  </si>
  <si>
    <t xml:space="preserve">ung. 40,0 </t>
  </si>
  <si>
    <t>Chlordiazepoxidum</t>
  </si>
  <si>
    <t xml:space="preserve">tab. 10 mg N50 </t>
  </si>
  <si>
    <t>Chloropyramini hydrochloridum</t>
  </si>
  <si>
    <t xml:space="preserve">tab. 25 mg N20 </t>
  </si>
  <si>
    <t xml:space="preserve">sol. 20 mg/1 ml N5 </t>
  </si>
  <si>
    <t>Chlorphenamini maleas, Phenylephrini hydrochloridum</t>
  </si>
  <si>
    <t xml:space="preserve">tab. N20 </t>
  </si>
  <si>
    <t>Chlorprothixen</t>
  </si>
  <si>
    <t xml:space="preserve">tab. 25 mg N100 </t>
  </si>
  <si>
    <t>Cholecalciferolum</t>
  </si>
  <si>
    <t>Gtt.0,5 mg/ml 10 ml</t>
  </si>
  <si>
    <t>Cholini salicylas</t>
  </si>
  <si>
    <t>Gtt 20% - 10,0</t>
  </si>
  <si>
    <t>Cinnarizinum</t>
  </si>
  <si>
    <t>Ciprofloxacinum</t>
  </si>
  <si>
    <t xml:space="preserve">tab. 500 mg N10 </t>
  </si>
  <si>
    <t>Citohroms C, adenozīns,
nikotīnamīds</t>
  </si>
  <si>
    <t xml:space="preserve">gtt. 10 ml </t>
  </si>
  <si>
    <t>Clarithromycinum</t>
  </si>
  <si>
    <t xml:space="preserve">tab. 500 mg N14 </t>
  </si>
  <si>
    <t>Clemastini fumaras</t>
  </si>
  <si>
    <t xml:space="preserve">sol. 2 ml N5 </t>
  </si>
  <si>
    <t>Clobetasoli propionas</t>
  </si>
  <si>
    <t xml:space="preserve">ung. 0,5 mg/g 25,0 </t>
  </si>
  <si>
    <t>Clonazepamum</t>
  </si>
  <si>
    <t xml:space="preserve">tab. 2 mg N30 </t>
  </si>
  <si>
    <t>Clotrimazolum</t>
  </si>
  <si>
    <t xml:space="preserve">krēms 1% 20,0 </t>
  </si>
  <si>
    <t>Clozapinum</t>
  </si>
  <si>
    <t>Tab. 25 mg N50</t>
  </si>
  <si>
    <t>Cukurs, C vitamīns, Cietes sīrups, Kviešu milti, Niacīns, E vitamīns, Rutīns , B6 vitamīns, Pantotēnskābe, B1 vitamīns, B2 vitamīns, A vitamīns, Folskābe, B12 vitamīns</t>
  </si>
  <si>
    <t xml:space="preserve">drag. N50 </t>
  </si>
  <si>
    <t>Cyanocobalaminum</t>
  </si>
  <si>
    <t xml:space="preserve">sol. 500mkg 1ml N10 </t>
  </si>
  <si>
    <t>Cyanocobalaminum, Acidum folicum, Ferrosi sulfas</t>
  </si>
  <si>
    <t xml:space="preserve">kaps. N100 </t>
  </si>
  <si>
    <t>Dexamethasonum</t>
  </si>
  <si>
    <t xml:space="preserve">sol. 4mg/1ml N25 </t>
  </si>
  <si>
    <t xml:space="preserve">tab. 0,5mg N10 </t>
  </si>
  <si>
    <t xml:space="preserve">gtt. 1mg/1ml 5ml </t>
  </si>
  <si>
    <t>Dexamethasonum, Tobramycinum</t>
  </si>
  <si>
    <t xml:space="preserve">gtt. 5 ml </t>
  </si>
  <si>
    <t>Dexpanthenolum</t>
  </si>
  <si>
    <t xml:space="preserve">ung. 5%30 g </t>
  </si>
  <si>
    <t>Diazepamum</t>
  </si>
  <si>
    <t xml:space="preserve">sol. 0,5% 2 ml N10 </t>
  </si>
  <si>
    <t xml:space="preserve">tab. 5mg N20 </t>
  </si>
  <si>
    <t xml:space="preserve">Diazepamum, Calcium cyclobarbitalum </t>
  </si>
  <si>
    <t xml:space="preserve">tab. 10 mg N10 </t>
  </si>
  <si>
    <t>Diclofenacum natricum</t>
  </si>
  <si>
    <t xml:space="preserve">gels 1% 50 g </t>
  </si>
  <si>
    <t xml:space="preserve">tab. 50 mg N50 </t>
  </si>
  <si>
    <t xml:space="preserve">kaps. 100 mg N50 </t>
  </si>
  <si>
    <t xml:space="preserve">supp. 100 mg N10 </t>
  </si>
  <si>
    <t xml:space="preserve">tab. 100 mg N30 </t>
  </si>
  <si>
    <t xml:space="preserve">sol. 75mg/3ml N5 </t>
  </si>
  <si>
    <t>Diclofenacum natrium</t>
  </si>
  <si>
    <t xml:space="preserve">sol. 75mg/3ml N10 </t>
  </si>
  <si>
    <t>Gtt. Opht 0,1% - 10ml</t>
  </si>
  <si>
    <t>Doxycyclinum</t>
  </si>
  <si>
    <t xml:space="preserve">tab. 100 mg N10 </t>
  </si>
  <si>
    <t>Drotaverinum</t>
  </si>
  <si>
    <t xml:space="preserve">sol.40mg/2ml N25 </t>
  </si>
  <si>
    <t xml:space="preserve">tab.400mg N100 </t>
  </si>
  <si>
    <t>Emplast</t>
  </si>
  <si>
    <t>2 cm x 500 cm</t>
  </si>
  <si>
    <t>Enterālās barošanas līdzeklis (Nutricomp vai analogs)</t>
  </si>
  <si>
    <t>500ml stikla pudelē vai maisiņā</t>
  </si>
  <si>
    <t>Escitalopramum</t>
  </si>
  <si>
    <t xml:space="preserve">tab. 10 mg N28 </t>
  </si>
  <si>
    <t>Esomeprazolum</t>
  </si>
  <si>
    <t xml:space="preserve">tab. 20 mg N14 </t>
  </si>
  <si>
    <t xml:space="preserve">tab. 40 mg N14 </t>
  </si>
  <si>
    <t>Essentiales fosfolipidi</t>
  </si>
  <si>
    <t>Estriolum</t>
  </si>
  <si>
    <t xml:space="preserve">supp.0.5 N15 </t>
  </si>
  <si>
    <t>Extr. Chamomillae, Extr. Genistae, Extr. Hippocastani</t>
  </si>
  <si>
    <t xml:space="preserve">supp. N12 </t>
  </si>
  <si>
    <t>Fenazepamum</t>
  </si>
  <si>
    <t xml:space="preserve">tab. 0,5 mg N50 </t>
  </si>
  <si>
    <t xml:space="preserve">tab. 1 mg N50 </t>
  </si>
  <si>
    <t>Ferrosi fumaras, Acidum folicum</t>
  </si>
  <si>
    <t>Flores Calendulae</t>
  </si>
  <si>
    <t xml:space="preserve">t-ra 40 ml </t>
  </si>
  <si>
    <t>Flukonazolum</t>
  </si>
  <si>
    <t xml:space="preserve">kaps. 50 mg N7 </t>
  </si>
  <si>
    <t>Ung 0,2 mg/30mg/g 15,0</t>
  </si>
  <si>
    <t>Fluocinoloni acetonidum, Neomycini sulfas</t>
  </si>
  <si>
    <t xml:space="preserve">ung.0,025% 15gr </t>
  </si>
  <si>
    <t>Fluocinolonum cetonidum</t>
  </si>
  <si>
    <t xml:space="preserve">ung. 0,025% 15 g </t>
  </si>
  <si>
    <t>Flupenthixolum</t>
  </si>
  <si>
    <t xml:space="preserve">tab. 1,0 mg N50 </t>
  </si>
  <si>
    <t>Flupirtini maleas</t>
  </si>
  <si>
    <t xml:space="preserve">kaps. N50 </t>
  </si>
  <si>
    <t>Fructus Crataegi</t>
  </si>
  <si>
    <t xml:space="preserve">t-ra 25 ml </t>
  </si>
  <si>
    <t>Furaginum</t>
  </si>
  <si>
    <t xml:space="preserve">kaps. 50 mg N30 </t>
  </si>
  <si>
    <t xml:space="preserve">pulv. 15 paciņas </t>
  </si>
  <si>
    <t>Furosemidum</t>
  </si>
  <si>
    <t xml:space="preserve">tab. 40 mg N50 </t>
  </si>
  <si>
    <t xml:space="preserve">sol. 1% 2 ml N10 </t>
  </si>
  <si>
    <t>Gabapentinum</t>
  </si>
  <si>
    <t xml:space="preserve">kaps.300 mg. N50 </t>
  </si>
  <si>
    <t>Iep.</t>
  </si>
  <si>
    <t>Galantaminum</t>
  </si>
  <si>
    <t xml:space="preserve">tab. 5 mg N60 </t>
  </si>
  <si>
    <t>Gentamicinum</t>
  </si>
  <si>
    <t xml:space="preserve">sol. 80 mg/2ml N10 </t>
  </si>
  <si>
    <t>Glaucini hydrobromidum, Ephedrini hydrochloridum</t>
  </si>
  <si>
    <t xml:space="preserve">syrups 125 ml </t>
  </si>
  <si>
    <t>Tab.0,5 mg N40</t>
  </si>
  <si>
    <t>Glucose lancetes</t>
  </si>
  <si>
    <t xml:space="preserve">N200 </t>
  </si>
  <si>
    <t>Glucose strips</t>
  </si>
  <si>
    <t xml:space="preserve">N50  </t>
  </si>
  <si>
    <t xml:space="preserve">Glukosae </t>
  </si>
  <si>
    <t xml:space="preserve">sol. 5% - 500 ml </t>
  </si>
  <si>
    <t>Haloperidolum</t>
  </si>
  <si>
    <t xml:space="preserve">tab. 1,5 mg N50 </t>
  </si>
  <si>
    <t xml:space="preserve">gtt. 0,2% 10 ml </t>
  </si>
  <si>
    <t xml:space="preserve">tab. 5 mg N50 </t>
  </si>
  <si>
    <t>Herba Leonuri</t>
  </si>
  <si>
    <t>Hlorheksidīns</t>
  </si>
  <si>
    <t>Sol. 0,2 mg/ml – 1000 ml</t>
  </si>
  <si>
    <t>Hydrochlorothiazidum</t>
  </si>
  <si>
    <t>Hydrocortisoni acetas</t>
  </si>
  <si>
    <t xml:space="preserve">ung. 10 g </t>
  </si>
  <si>
    <t>Hydrocortisonum</t>
  </si>
  <si>
    <t xml:space="preserve">ung. 1%10gr </t>
  </si>
  <si>
    <t>Hydrocortisoni  acetas/Oxytetracyclini hydrochloridum</t>
  </si>
  <si>
    <t>ung.10mg/30 mg/g 10 g.</t>
  </si>
  <si>
    <t>Hydrogenii peroxide</t>
  </si>
  <si>
    <t xml:space="preserve">sol. 3% 100 ml </t>
  </si>
  <si>
    <t>Ibuprofenum</t>
  </si>
  <si>
    <t xml:space="preserve">tab. 400 mg N100 </t>
  </si>
  <si>
    <t>Ibuprofenum, Pseudoephedrini hydrochloridum</t>
  </si>
  <si>
    <t xml:space="preserve">tab. N12 </t>
  </si>
  <si>
    <t>Indometacinum</t>
  </si>
  <si>
    <t xml:space="preserve">ung.10% 40 g </t>
  </si>
  <si>
    <t xml:space="preserve">tab. 25mg N30 </t>
  </si>
  <si>
    <t xml:space="preserve">tab.75 mg N50 </t>
  </si>
  <si>
    <t>Indometacinum, Troxerutinum</t>
  </si>
  <si>
    <t xml:space="preserve">gels 45 g </t>
  </si>
  <si>
    <t>Iodum</t>
  </si>
  <si>
    <t>sol. spir. 5% - 20 ml  </t>
  </si>
  <si>
    <t>Ipidacrinum</t>
  </si>
  <si>
    <t xml:space="preserve">tab. 20 mg N50 </t>
  </si>
  <si>
    <t xml:space="preserve">sol. 15 mg/ml – 1 ml N10 </t>
  </si>
  <si>
    <t>Isoconazoli nitras, Diflucortoloni valeras</t>
  </si>
  <si>
    <t xml:space="preserve">krēms 15,0 </t>
  </si>
  <si>
    <t>Kalii iodidum</t>
  </si>
  <si>
    <t xml:space="preserve">gtt. oft 2% - 10,0 </t>
  </si>
  <si>
    <t>Kalii permanganas</t>
  </si>
  <si>
    <t xml:space="preserve">pulv. 10 g </t>
  </si>
  <si>
    <t>Ketoprofenum</t>
  </si>
  <si>
    <t xml:space="preserve">gēls 50 g </t>
  </si>
  <si>
    <t xml:space="preserve">tab. 10 mg N20 </t>
  </si>
  <si>
    <t xml:space="preserve">sol. 30 mg/ml N10 </t>
  </si>
  <si>
    <t>Lāča žults, žults medicīnas, ēteriskās eļļas: egle, eikalipta, salvijas, kadiķa, vitamīnus A, E, Vitanol</t>
  </si>
  <si>
    <t xml:space="preserve">balzāms 80 ml </t>
  </si>
  <si>
    <t>Lactulose</t>
  </si>
  <si>
    <t xml:space="preserve">sol. 200 ml </t>
  </si>
  <si>
    <t>Levocetirizinum</t>
  </si>
  <si>
    <t xml:space="preserve">tab. 5 mg N28 </t>
  </si>
  <si>
    <t>Levofloxacinum</t>
  </si>
  <si>
    <t xml:space="preserve">gtt.opht. 1mg/ml 10 ml </t>
  </si>
  <si>
    <t>Levomepromazinum,</t>
  </si>
  <si>
    <t>Loperamidum</t>
  </si>
  <si>
    <t xml:space="preserve">kaps. 2 mg N12 </t>
  </si>
  <si>
    <t xml:space="preserve">kaps. 2 mg N10 </t>
  </si>
  <si>
    <t>Lornoxicamum</t>
  </si>
  <si>
    <t xml:space="preserve">tab.8 mg N20 </t>
  </si>
  <si>
    <t xml:space="preserve">sol.8mg 2 ml N5 </t>
  </si>
  <si>
    <t>Magnesii asparaginas, Kalii asparaginas</t>
  </si>
  <si>
    <t>Magnesii sulfas</t>
  </si>
  <si>
    <t xml:space="preserve">sol. 25% 10 ml N10 </t>
  </si>
  <si>
    <t>Magnesium lactate
Pyridoxini hydrochloridum</t>
  </si>
  <si>
    <t xml:space="preserve">Makrogols 4000 (Macrogolum 4000) 64,000 g 
Bezūdens nātrija sulfāts (Natrii sulfas anhydricus) 5,700 g 
Nātrija hidrogēnkarbonāts (Natrii hydrogencarbonas) 1,680 g 
Nātrija hlorīds (Natrii chloridum) 1,460 g 
Kālija hlorīds (Kalii chloridum) 0,750 g </t>
  </si>
  <si>
    <t xml:space="preserve">pulv. N4 </t>
  </si>
  <si>
    <t>Marle med.</t>
  </si>
  <si>
    <t>marle med.</t>
  </si>
  <si>
    <t>m</t>
  </si>
  <si>
    <t>Marles saites</t>
  </si>
  <si>
    <t>5 m x 10 cm</t>
  </si>
  <si>
    <t>Mebendazolum</t>
  </si>
  <si>
    <t>Tab.100 mg N6</t>
  </si>
  <si>
    <t>Tab. 300mg N20</t>
  </si>
  <si>
    <t>Mefix</t>
  </si>
  <si>
    <t>plāksteris 10X10</t>
  </si>
  <si>
    <t>Meldonium</t>
  </si>
  <si>
    <t>Caps. 250 mg N60</t>
  </si>
  <si>
    <t>Caps.500 mg N60</t>
  </si>
  <si>
    <t xml:space="preserve">sol. 10%-5ml N10 </t>
  </si>
  <si>
    <t>Meloxicamum</t>
  </si>
  <si>
    <t xml:space="preserve">tab. 7,5 mg N50 </t>
  </si>
  <si>
    <t xml:space="preserve">tab. 15 mg. N20 </t>
  </si>
  <si>
    <t xml:space="preserve">sol. 15 mg/1,5 ml N5 </t>
  </si>
  <si>
    <t>Melperonum</t>
  </si>
  <si>
    <t>mentola šķīduma izobaldriānskābes mentilēterī</t>
  </si>
  <si>
    <t xml:space="preserve">tab. 60 mg N20 </t>
  </si>
  <si>
    <t xml:space="preserve">metamizola nātrija sāls , triacetonamīna-4-toluensulfonāts
</t>
  </si>
  <si>
    <t xml:space="preserve">tab. N20 500 mg </t>
  </si>
  <si>
    <t>Metamizole sodium</t>
  </si>
  <si>
    <t xml:space="preserve">tab. 500 mg N20 </t>
  </si>
  <si>
    <t xml:space="preserve">sol. 50% 2 ml N10 </t>
  </si>
  <si>
    <t>Methylprednisoloni aceponas</t>
  </si>
  <si>
    <t>1mg/g – 20.0</t>
  </si>
  <si>
    <t>Methylprednisolonum</t>
  </si>
  <si>
    <t xml:space="preserve">tab. 16 mg N50 </t>
  </si>
  <si>
    <t xml:space="preserve">tab. 4 mg N100 </t>
  </si>
  <si>
    <t>Methyluracilum</t>
  </si>
  <si>
    <t xml:space="preserve">ung. 10% 25,0 </t>
  </si>
  <si>
    <t>Metoclopramidum</t>
  </si>
  <si>
    <t xml:space="preserve">sol. 10 mg/ 2 ml N5 </t>
  </si>
  <si>
    <t>Mirtazapinum</t>
  </si>
  <si>
    <t xml:space="preserve">tab. 30 mg N30 </t>
  </si>
  <si>
    <t>Mometasonum</t>
  </si>
  <si>
    <t>Krēms 1 mg/g – 20 g</t>
  </si>
  <si>
    <t>Naftidrofurylum</t>
  </si>
  <si>
    <t xml:space="preserve">tab. 100 mg N50 </t>
  </si>
  <si>
    <t>Naftifine</t>
  </si>
  <si>
    <t xml:space="preserve">sol. 10 ml </t>
  </si>
  <si>
    <t>Naproxenum</t>
  </si>
  <si>
    <t>tab.550 mg N20</t>
  </si>
  <si>
    <t>Natrii chloridum, Natrii acetas, Kalii chloridum</t>
  </si>
  <si>
    <t>sol. 500 ml N20</t>
  </si>
  <si>
    <t>Natrii picosulfas</t>
  </si>
  <si>
    <t xml:space="preserve">gtt. 7,5 mg/ml 30 ml  </t>
  </si>
  <si>
    <t xml:space="preserve">gtt. 7,5 mg/ml 15 ml  </t>
  </si>
  <si>
    <t xml:space="preserve">gtt. 20 ml </t>
  </si>
  <si>
    <t>Nicergolinum</t>
  </si>
  <si>
    <t xml:space="preserve">tab. 5mg N30 </t>
  </si>
  <si>
    <t>Nifedipinum</t>
  </si>
  <si>
    <t xml:space="preserve">tab.10mg N100 </t>
  </si>
  <si>
    <t>Nimesulidum</t>
  </si>
  <si>
    <t xml:space="preserve">pulv.100 mg N30 </t>
  </si>
  <si>
    <t>Nitrazepamum</t>
  </si>
  <si>
    <t xml:space="preserve">tab. 5 mg N 20 </t>
  </si>
  <si>
    <t>Nitrendipinum</t>
  </si>
  <si>
    <t xml:space="preserve">tab. 20 mg N28 </t>
  </si>
  <si>
    <t>Nitrofurantoinum</t>
  </si>
  <si>
    <t xml:space="preserve">tab.100mg  N20 </t>
  </si>
  <si>
    <t xml:space="preserve">Norfloxacinum </t>
  </si>
  <si>
    <t xml:space="preserve">caps. 400 mg N20 </t>
  </si>
  <si>
    <t>Norfloxacinum</t>
  </si>
  <si>
    <t xml:space="preserve">tab. 400 mg N10 </t>
  </si>
  <si>
    <t>Ofloxacinum</t>
  </si>
  <si>
    <t xml:space="preserve">tab.200 mg. N10 </t>
  </si>
  <si>
    <t>Oflaxacinum</t>
  </si>
  <si>
    <t>Gtt. 0,3% - 10ml</t>
  </si>
  <si>
    <t xml:space="preserve">Ol. Calendulae 0.08 ml, Ol. Hippophaes 0.1 ml.
</t>
  </si>
  <si>
    <t xml:space="preserve">spray 25 ml </t>
  </si>
  <si>
    <t>Oleum Hippophae</t>
  </si>
  <si>
    <t xml:space="preserve">ol.100 ml </t>
  </si>
  <si>
    <t>Oleum Pini, Oleum Menthae piperitae, Oleum Eucalypti</t>
  </si>
  <si>
    <t>Omeprazolum</t>
  </si>
  <si>
    <t xml:space="preserve">kaps. 20 mg N10 </t>
  </si>
  <si>
    <t>Oxazepamum</t>
  </si>
  <si>
    <t>Oxybutyninum</t>
  </si>
  <si>
    <t>Pancreatinum</t>
  </si>
  <si>
    <t xml:space="preserve">tab. 3500 mg N20 </t>
  </si>
  <si>
    <t>Pantoprozolum</t>
  </si>
  <si>
    <t>Tab.20mg N28</t>
  </si>
  <si>
    <t>Paracetamolum</t>
  </si>
  <si>
    <t>Paracetamolum, Coffeinum, Propyphenazonum</t>
  </si>
  <si>
    <t>Paracetamolum/Codeini phosphas hemihydricus</t>
  </si>
  <si>
    <t>Tab. 500 mg/8mg N20</t>
  </si>
  <si>
    <t>Paraffinum liguidum</t>
  </si>
  <si>
    <t>Oleum 40ml</t>
  </si>
  <si>
    <t>Paroxetinum</t>
  </si>
  <si>
    <t xml:space="preserve">tab. 20 mg N30 </t>
  </si>
  <si>
    <t xml:space="preserve">tab. 400 mg N60 </t>
  </si>
  <si>
    <t>Pentoxifyllinum</t>
  </si>
  <si>
    <t xml:space="preserve">tab. 400 mg N20 </t>
  </si>
  <si>
    <t xml:space="preserve">sol. 100mg/5 ml N5 </t>
  </si>
  <si>
    <t>Permethrinum</t>
  </si>
  <si>
    <t xml:space="preserve">sol.0,5% 60ml </t>
  </si>
  <si>
    <t>Permethrinum, Chinifurylum</t>
  </si>
  <si>
    <t xml:space="preserve">ung.5% 40gr </t>
  </si>
  <si>
    <t>Phenazolum/Lidocaini hydrochloridum</t>
  </si>
  <si>
    <t>Gtt. flak. 16g</t>
  </si>
  <si>
    <t>Phenibutum</t>
  </si>
  <si>
    <t>Phenobarbitalum</t>
  </si>
  <si>
    <t>tab.100mg N50</t>
  </si>
  <si>
    <t>Phenobarbitalum, Ethylis bromisovaleras</t>
  </si>
  <si>
    <t xml:space="preserve">gtt. 50 ml </t>
  </si>
  <si>
    <t>Piparu plāksteris</t>
  </si>
  <si>
    <t>10 x 15 cm</t>
  </si>
  <si>
    <t xml:space="preserve">tab. 800 mg N30 </t>
  </si>
  <si>
    <t xml:space="preserve">tab. 1200 mg. N60 </t>
  </si>
  <si>
    <t>Piracetamum</t>
  </si>
  <si>
    <t xml:space="preserve">kaps. 400 mg N60 </t>
  </si>
  <si>
    <t xml:space="preserve">sol. 20% 5 ml N10 </t>
  </si>
  <si>
    <t>Piracetanum/Cinnarizinum</t>
  </si>
  <si>
    <t xml:space="preserve">400 mg/25mg N60 </t>
  </si>
  <si>
    <t>Povidone-iodine</t>
  </si>
  <si>
    <t xml:space="preserve">ung. 100mg/1g 20g </t>
  </si>
  <si>
    <t>Prednisolonum</t>
  </si>
  <si>
    <t xml:space="preserve">tab. 5 mg N100 </t>
  </si>
  <si>
    <t xml:space="preserve">ung. 0,5% - 10,0 </t>
  </si>
  <si>
    <t>Propolis</t>
  </si>
  <si>
    <t xml:space="preserve">oleosa sol. 20% - 40,0 </t>
  </si>
  <si>
    <t>Prostatilenum</t>
  </si>
  <si>
    <t xml:space="preserve">supp 50 mg N10 </t>
  </si>
  <si>
    <t xml:space="preserve">pac. N10 </t>
  </si>
  <si>
    <t>Pyridoxinum hydrochloridum</t>
  </si>
  <si>
    <t xml:space="preserve">sol. 50 mg/1 ml 2ml N10 </t>
  </si>
  <si>
    <t>Quetiapinum</t>
  </si>
  <si>
    <t xml:space="preserve">tab. 25 mg N60 </t>
  </si>
  <si>
    <t>Quifenadini hydrochloridum</t>
  </si>
  <si>
    <t>Ranitidinum</t>
  </si>
  <si>
    <t xml:space="preserve">tab. 150 mg N10 </t>
  </si>
  <si>
    <t>Risperidonum</t>
  </si>
  <si>
    <t xml:space="preserve">sol. 1mg/ml 1000 ml </t>
  </si>
  <si>
    <t>Apv.tab. 1mg N60</t>
  </si>
  <si>
    <t xml:space="preserve">rudzupuķu koncentrēts ūdens ekstrakts 0.10%
Borskābe, nātrija borāts, nātrija hlorīds, attīrītu ūdeni līdz 100% </t>
  </si>
  <si>
    <t xml:space="preserve">sol. 6 x 5ml 
</t>
  </si>
  <si>
    <t>Saccharomyces boulardii</t>
  </si>
  <si>
    <t xml:space="preserve">kaps. 250 mg N20 </t>
  </si>
  <si>
    <t>Salbutamolum</t>
  </si>
  <si>
    <r>
      <t>aerosols inh. 0,1 mg dev</t>
    </r>
    <r>
      <rPr>
        <sz val="10"/>
        <rFont val="Times New Roman"/>
        <family val="1"/>
      </rPr>
      <t xml:space="preserve">ā 200 d. </t>
    </r>
  </si>
  <si>
    <t>Salipodum</t>
  </si>
  <si>
    <t>plāksteris</t>
  </si>
  <si>
    <t>Sertralinum</t>
  </si>
  <si>
    <t>Apv.tab.50 mg N28</t>
  </si>
  <si>
    <t>Silymarinum</t>
  </si>
  <si>
    <t xml:space="preserve">Drg.35mgN80 </t>
  </si>
  <si>
    <t>Simetikonum</t>
  </si>
  <si>
    <t xml:space="preserve">kaps. 40 mg N50 </t>
  </si>
  <si>
    <t>Sodium chloride</t>
  </si>
  <si>
    <t xml:space="preserve">sol. 0,9% 250 ml </t>
  </si>
  <si>
    <t xml:space="preserve">sol. 0,9% - 500 ml </t>
  </si>
  <si>
    <t>Spirta salvetes</t>
  </si>
  <si>
    <t>N100</t>
  </si>
  <si>
    <r>
      <t>Standartizētu GGE® Korejas ženšeņ saknes ekstraktu (Panax Ginseng C.A. Meyer), ekvivalents 350mg augstvērtīgā Korejas Panax Ginseng C.A.Meyer saknei.    </t>
    </r>
    <r>
      <rPr>
        <sz val="9"/>
        <color indexed="8"/>
        <rFont val="Times New Roman"/>
        <family val="1"/>
      </rPr>
      <t>100mg)</t>
    </r>
  </si>
  <si>
    <t xml:space="preserve">tonic 250 ml </t>
  </si>
  <si>
    <t>Standartizētu GGE® Korejas ženšeņ saknes ekstraktu (Panax Ginseng C.A. Meyer), ekvivalents 350mg augstvērtīgā Korejas Panax Ginseng C.A.Meyer saknei.    100mg
Aktīvo vielu - ginsenozīdu daudzums
 katrā tabletē                  8mg
vitamīni, minerāli</t>
  </si>
  <si>
    <t>tab. N30 </t>
  </si>
  <si>
    <t>Sulfamethoxazole, trimethoprim</t>
  </si>
  <si>
    <t xml:space="preserve">tab. 800/160 mg N20 </t>
  </si>
  <si>
    <t>Sulfanilamidum</t>
  </si>
  <si>
    <t xml:space="preserve">ung. 10% 30 g </t>
  </si>
  <si>
    <t>Sulfasalazinum</t>
  </si>
  <si>
    <t>Tab.500 mg N50</t>
  </si>
  <si>
    <t>Symphytum extract, Thistle extract, ammonium acryloyldimethyltaurate/VP copolymer, ethylhexyl stearate, menthol, camphor, sodium chondroitin sulfate, Juniperus communis oil, Cageputi oil, Rozmarinus officinalis oil, Eucalyptus oil, Dianthus caryophyllus oil, diazolidinyl urea (and) iodopropynyl butylcarbamate (and) propylene glycol.</t>
  </si>
  <si>
    <t xml:space="preserve">gels 100 ml </t>
  </si>
  <si>
    <t>Teļa asiņu bezproteīnu dializāta
ķīmiski un bioloģiski standartizēta(Extractum Sanguinis),</t>
  </si>
  <si>
    <t xml:space="preserve">acu. gēls 20% 5.0 </t>
  </si>
  <si>
    <t xml:space="preserve">ung. 5% 20,0 
</t>
  </si>
  <si>
    <t>Theophyllinum</t>
  </si>
  <si>
    <t xml:space="preserve">kaps. 200 mg N40 </t>
  </si>
  <si>
    <t>Theophyllinum, Ethylendiaminum (125 mg/25 mg)</t>
  </si>
  <si>
    <t xml:space="preserve">tab. 0,15 mg N30 </t>
  </si>
  <si>
    <t>Thiamini hydrochloridum, Pyridoxini hydrochloridum, Cyanocobalaminum</t>
  </si>
  <si>
    <t xml:space="preserve">sol. 3 ml N5 </t>
  </si>
  <si>
    <t>Tianeptinum</t>
  </si>
  <si>
    <t xml:space="preserve">tab12,5mg N30 </t>
  </si>
  <si>
    <t>Tizanidinum</t>
  </si>
  <si>
    <t>Tobramycinum</t>
  </si>
  <si>
    <t xml:space="preserve">ung. 3,5 mg </t>
  </si>
  <si>
    <t xml:space="preserve">gtt. 5 ml 0,3 % </t>
  </si>
  <si>
    <t>Tobramycinum/Dexamethasonum</t>
  </si>
  <si>
    <t>Ung. Opht. 3mg/g/1mg/g 3,5 g.</t>
  </si>
  <si>
    <t>Tolperisoni hydrochloridum</t>
  </si>
  <si>
    <t xml:space="preserve">tab. 150 mg N30 </t>
  </si>
  <si>
    <t>Torasemidum</t>
  </si>
  <si>
    <t xml:space="preserve">tab. 50 mg N30 </t>
  </si>
  <si>
    <t xml:space="preserve">tab.10 mg N30 </t>
  </si>
  <si>
    <t xml:space="preserve">tab. 200 mg N30 </t>
  </si>
  <si>
    <t>T-ra Calendulae</t>
  </si>
  <si>
    <t xml:space="preserve">ung. 30 g </t>
  </si>
  <si>
    <t>Tramadolum</t>
  </si>
  <si>
    <t xml:space="preserve">tab. 50 mg. N20 </t>
  </si>
  <si>
    <t xml:space="preserve">sol. 100 mg/2 ml N5 </t>
  </si>
  <si>
    <t>Trihexyphenidylum</t>
  </si>
  <si>
    <t xml:space="preserve">tab. 2 mg N 50 </t>
  </si>
  <si>
    <t>Trimetazidin</t>
  </si>
  <si>
    <t xml:space="preserve">tab. 35 mg N60 </t>
  </si>
  <si>
    <t>Troxerutinum</t>
  </si>
  <si>
    <t xml:space="preserve">gels 2% 40 </t>
  </si>
  <si>
    <t xml:space="preserve">kaps.300mg  N50 </t>
  </si>
  <si>
    <t>Undecylenici monoethanolamidum</t>
  </si>
  <si>
    <t xml:space="preserve">gels 1% -30,0 </t>
  </si>
  <si>
    <t>Valerianae radix</t>
  </si>
  <si>
    <t>Valerianae tinctura, Absinthii tinctura, Menthae piperitae tinctura, Belladonnae tincture</t>
  </si>
  <si>
    <t xml:space="preserve">25 ml </t>
  </si>
  <si>
    <t>Vate</t>
  </si>
  <si>
    <t>medicīniskā vate</t>
  </si>
  <si>
    <t>kg.</t>
  </si>
  <si>
    <t>Venenum Viperae berus sicc., Acidum salicylicum, Camphora</t>
  </si>
  <si>
    <t xml:space="preserve">ung. 50 ml </t>
  </si>
  <si>
    <t>Venlafaxinum</t>
  </si>
  <si>
    <t xml:space="preserve">tab.37,5 mg N30 </t>
  </si>
  <si>
    <t>Vinpocetinum</t>
  </si>
  <si>
    <t xml:space="preserve">sol. 10 mg/2 ml N10 </t>
  </si>
  <si>
    <t>Viride nitens</t>
  </si>
  <si>
    <t>sol. 1% 10 ml Viride nitens</t>
  </si>
  <si>
    <t>Vitamīni A, B2, B5,B12,D3
Folijskābe,
Varš, Cinks
Žeņšeņa ekstrakts</t>
  </si>
  <si>
    <t>Xeroformium</t>
  </si>
  <si>
    <t>pulv.100 g</t>
  </si>
  <si>
    <t>Xeroformium, Extr. Belladonnae, Zinci sulfas</t>
  </si>
  <si>
    <t xml:space="preserve">supp. N10 </t>
  </si>
  <si>
    <t>Xylometazolini hydrochloridum</t>
  </si>
  <si>
    <t xml:space="preserve">deguna pil. 0,1% - 10 ml </t>
  </si>
  <si>
    <t>Aer. 1,0 mg/ml – 10 ml</t>
  </si>
  <si>
    <t>Zaļās tējas ekstrakts 
Priežu mizas ekstrakts
Melleņu ogu ekstrakts</t>
  </si>
  <si>
    <t>Žibulīšu ekstrakts
Zaļās tējas ekstrakts (95% polifenoli)
Bioflavonoīdu komplekss
Divdaivu ginka standartizēts ekstrakts (24% flavonoīdi/ 6% ginkolīdi)
Melleņu ekstrakts (25% antocianidīnu)
Luteīns, Vitamīns A,
Folijskābe, Selēns</t>
  </si>
  <si>
    <t>Zinci oxidum</t>
  </si>
  <si>
    <t xml:space="preserve">ung. 30,0 </t>
  </si>
  <si>
    <t>Zopiclonum</t>
  </si>
  <si>
    <t xml:space="preserve">tab. 7,5 mg N30 </t>
  </si>
  <si>
    <t>Dimedroli</t>
  </si>
  <si>
    <t>šķīdums</t>
  </si>
  <si>
    <t>Mentholi</t>
  </si>
  <si>
    <t>Anaesthesini aā 0,5</t>
  </si>
  <si>
    <t>Zynci oxydi</t>
  </si>
  <si>
    <t>Talci veneti</t>
  </si>
  <si>
    <t>Amyli tritici aā 20.0</t>
  </si>
  <si>
    <t>Glycerini 25,0</t>
  </si>
  <si>
    <t>Spiritus aethylici 96% 30,0</t>
  </si>
  <si>
    <t>Sol.Acidi borici 1% -300,0</t>
  </si>
  <si>
    <t>MDS Ārīgi</t>
  </si>
  <si>
    <t>Dimedroli aā 1,0</t>
  </si>
  <si>
    <t>Spiritus aethylici</t>
  </si>
  <si>
    <t>Sol.Acidi borici 2% aā 100,0</t>
  </si>
  <si>
    <t>Iodi puri 1,0</t>
  </si>
  <si>
    <t>Ac.salicylici 2,0</t>
  </si>
  <si>
    <t>Glycerini 10,0</t>
  </si>
  <si>
    <t>Spiritus aethylici 100,0</t>
  </si>
  <si>
    <t>Pastae zinci 10,0</t>
  </si>
  <si>
    <t>ziede</t>
  </si>
  <si>
    <t>Ol.Olivarum 30,0</t>
  </si>
  <si>
    <t>Ung.Celestoderm 30,0</t>
  </si>
  <si>
    <t>Streptocidi 6,0</t>
  </si>
  <si>
    <t>Erytromycini 8,0</t>
  </si>
  <si>
    <t>Sulfur pp 6,0</t>
  </si>
  <si>
    <t>Ung.Celestoderm 90,0</t>
  </si>
  <si>
    <t xml:space="preserve">Ol.Helianthi </t>
  </si>
  <si>
    <t>Lanolini aā 55,0</t>
  </si>
  <si>
    <t>Streptocidi 15,0</t>
  </si>
  <si>
    <t>krēms</t>
  </si>
  <si>
    <t>Sulfur pp 75,0</t>
  </si>
  <si>
    <t>Crem Celestoderm 60,0</t>
  </si>
  <si>
    <t xml:space="preserve">Lanolini </t>
  </si>
  <si>
    <t>Vaselini aā 100,0</t>
  </si>
  <si>
    <t>Ol.Helianthi 40,0</t>
  </si>
  <si>
    <t>Streptocidi 5,0</t>
  </si>
  <si>
    <t>Crem Celestoderm 30.0</t>
  </si>
  <si>
    <t>Lanolini aā 50,0</t>
  </si>
  <si>
    <t>Aq.destill.aā 10,0</t>
  </si>
  <si>
    <t>Streptocidi 8,0</t>
  </si>
  <si>
    <t>Pastae Zinci 100,</t>
  </si>
  <si>
    <t>Streptocidi 12,0</t>
  </si>
  <si>
    <t>Sulfur pp 60,0</t>
  </si>
  <si>
    <t>Lanolini</t>
  </si>
  <si>
    <t>Sulfur pp 130,0</t>
  </si>
  <si>
    <t>Vaselini aā 200,0</t>
  </si>
  <si>
    <t>Resorcini 1,8</t>
  </si>
  <si>
    <t>Crem Celestoderm 90,0</t>
  </si>
  <si>
    <t>Ac.salicylici 3,0</t>
  </si>
  <si>
    <t>Kalii iodati  2,5</t>
  </si>
  <si>
    <t>T-ra Iodi sp.10% 50,0</t>
  </si>
  <si>
    <t>Sulfur pp 30,0</t>
  </si>
  <si>
    <t>Streptocidi 4,0</t>
  </si>
  <si>
    <t>Crem Celestoderm 30,0</t>
  </si>
  <si>
    <t>Ol.Helianthi 20,0</t>
  </si>
  <si>
    <t>Lanolini 100,0</t>
  </si>
  <si>
    <t>Sulfur pp 90,0</t>
  </si>
  <si>
    <t>Streptocidi 9,0</t>
  </si>
  <si>
    <t>Vaselini aā 150,0</t>
  </si>
  <si>
    <t>Ac.benzoici 3,5</t>
  </si>
  <si>
    <t>Crem Clotrimazolum 60,0</t>
  </si>
  <si>
    <t>Lanolini 40,0</t>
  </si>
  <si>
    <t>Streptocidi 4,5</t>
  </si>
  <si>
    <t>Sulfur pp 65,0</t>
  </si>
  <si>
    <t>Resorcini 0,6</t>
  </si>
  <si>
    <t>Crem Clotrimazolum 20,0</t>
  </si>
  <si>
    <t>Ung.Cutivate 15,0</t>
  </si>
  <si>
    <t>Lanolini 10,0</t>
  </si>
  <si>
    <t>Resorcini 3,0</t>
  </si>
  <si>
    <t>Ung.Celestoderm 60,0</t>
  </si>
  <si>
    <t>Aq.destill.</t>
  </si>
  <si>
    <t>Lanolini aā 30,0</t>
  </si>
  <si>
    <t>Sol. Methylenii coerulae 1% 30,0</t>
  </si>
  <si>
    <t>Streptocidi 1,0</t>
  </si>
  <si>
    <t>Ung.Eloconi 0,1% 20,0</t>
  </si>
  <si>
    <t>Lanolini 15,0</t>
  </si>
  <si>
    <t>krems</t>
  </si>
  <si>
    <t>Lanolini aā 100,0</t>
  </si>
  <si>
    <t>Streptocidi 10,0</t>
  </si>
  <si>
    <t>Metronidazoli 0,5</t>
  </si>
  <si>
    <t>gels</t>
  </si>
  <si>
    <t>Essex hidrogels 50,0</t>
  </si>
  <si>
    <t>Sulfur pp</t>
  </si>
  <si>
    <t>Camphorae aā 3,0</t>
  </si>
  <si>
    <t>Ac.salicylici</t>
  </si>
  <si>
    <t>Laevomycetini aa 1,5</t>
  </si>
  <si>
    <t>Ichthyoli puri 0,5</t>
  </si>
  <si>
    <t>Sol.Ac.borici 2%</t>
  </si>
  <si>
    <t>Sp. Aethylici 96% aā 45,0</t>
  </si>
  <si>
    <t>Sulfur pp 15,0</t>
  </si>
  <si>
    <t>żiede</t>
  </si>
  <si>
    <t>Ung. Celestoderm 30.0</t>
  </si>
  <si>
    <t xml:space="preserve">OL.Helianthi </t>
  </si>
  <si>
    <t>Streptocidi 7,0</t>
  </si>
  <si>
    <t>Zinci oxydi 2,0</t>
  </si>
  <si>
    <t>Aq.destill. aā 20,0</t>
  </si>
  <si>
    <t>Lanolini 70,0</t>
  </si>
  <si>
    <t>Erytromycini 6,0</t>
  </si>
  <si>
    <t>Ol.Helianthi</t>
  </si>
  <si>
    <t>Aq.destill.aā 20,0</t>
  </si>
  <si>
    <t>Sulfur pp 52,0</t>
  </si>
  <si>
    <t>Ung.Synaflani 0,025% 30,0</t>
  </si>
  <si>
    <t>Vaselini aā 75,0</t>
  </si>
  <si>
    <t>Ac.salicylici 7,0</t>
  </si>
  <si>
    <t>Ac.benzoici 8,0</t>
  </si>
  <si>
    <t>Ung.Mycoseptini 90.0</t>
  </si>
  <si>
    <t>Lanolini 110,0</t>
  </si>
  <si>
    <t>Sol.ac.borici 3% 100 ml</t>
  </si>
  <si>
    <t>Zinci oxydi 1,0</t>
  </si>
  <si>
    <t>Streptocidi 1,2</t>
  </si>
  <si>
    <t>Crem Travocort 30,0</t>
  </si>
  <si>
    <t>Lanolini aā 5.0</t>
  </si>
  <si>
    <t>Sulfur pp 4,0</t>
  </si>
  <si>
    <t>Streptocidi 2,5</t>
  </si>
  <si>
    <t>Aq.destill. aā 10,0</t>
  </si>
  <si>
    <t>Sol.Fuxini sp.1% 20ml</t>
  </si>
  <si>
    <t>Sol.Fuxini sp.3% 200ml</t>
  </si>
  <si>
    <t>T-ra Valerianae 10ml</t>
  </si>
  <si>
    <t>T-ra Menthae 3ml</t>
  </si>
  <si>
    <t>Natrii bromidi 3,0</t>
  </si>
  <si>
    <t>Coffeini Natrii benzoatis 0,6</t>
  </si>
  <si>
    <t xml:space="preserve">Magnii sulfatis 0,8 </t>
  </si>
  <si>
    <t>Aq.destill. ad 200ml</t>
  </si>
  <si>
    <t>MDS Iekšķīgi</t>
  </si>
  <si>
    <t>Šķīdums</t>
  </si>
  <si>
    <t>Gab.</t>
  </si>
  <si>
    <t>MDS ārīgi</t>
  </si>
  <si>
    <t>Prednisoloni – 0,05</t>
  </si>
  <si>
    <t>Ziede</t>
  </si>
  <si>
    <t>Eritromycini – 5,0</t>
  </si>
  <si>
    <t>Ag.destilatae āā – 50,0</t>
  </si>
  <si>
    <t>Furacillini 0,4</t>
  </si>
  <si>
    <t>Vaselini 200,0</t>
  </si>
  <si>
    <t>Zinci oxydati</t>
  </si>
  <si>
    <t>Xeroform aa 0,4</t>
  </si>
  <si>
    <t>Vaselini aa 60,0</t>
  </si>
  <si>
    <t>Gab</t>
  </si>
  <si>
    <t>Vaselini āā 85,0</t>
  </si>
  <si>
    <t>Ac salicylici 1,0</t>
  </si>
  <si>
    <t>Ol.Helianthi 50,0</t>
  </si>
  <si>
    <t>Aqdestill. – 40,0</t>
  </si>
  <si>
    <t>Lanolin – 100,0</t>
  </si>
  <si>
    <t>MDS ārēgi</t>
  </si>
  <si>
    <t>Zinci oxydi – 0,6</t>
  </si>
  <si>
    <t>Streptocidi – 2,5</t>
  </si>
  <si>
    <t>Ung. Eloconi 0,1% - 20,0</t>
  </si>
  <si>
    <t>Ac.salicylici 5% - 50,0</t>
  </si>
  <si>
    <t>Daudzums</t>
  </si>
  <si>
    <t xml:space="preserve">tab. N18 </t>
  </si>
  <si>
    <t>caps.400mg N50</t>
  </si>
  <si>
    <t>caps.350mg N40</t>
  </si>
  <si>
    <t>caps. N30</t>
  </si>
  <si>
    <t>tab.250 mg N20</t>
  </si>
  <si>
    <t>tab.25 mg N10</t>
  </si>
  <si>
    <t>amp.sol. 50mg/2ml N5</t>
  </si>
  <si>
    <t>tab.220 mg N20</t>
  </si>
  <si>
    <t>tab. N30</t>
  </si>
  <si>
    <t>caps. N60</t>
  </si>
  <si>
    <t>caps.N60</t>
  </si>
  <si>
    <t>gtt 10ml</t>
  </si>
  <si>
    <t>gtt.10 ml</t>
  </si>
  <si>
    <t>gtt. 10ml N2</t>
  </si>
  <si>
    <t>caps N30</t>
  </si>
  <si>
    <t>caps 10000mg N50</t>
  </si>
  <si>
    <t>tab. 600 mg N10</t>
  </si>
  <si>
    <t>oleum 100 mg/ml 30 ml</t>
  </si>
  <si>
    <t>amp. Sol. 1mg/ml - 1ml N10</t>
  </si>
  <si>
    <t>amp.sol. 1mg/ml 5 ml - N5</t>
  </si>
  <si>
    <t>amp.sol. 20mg/ml - 5ml N10</t>
  </si>
  <si>
    <t>amp.sol. 5mg/ml - 1ml N5</t>
  </si>
  <si>
    <t>crem. 20.0</t>
  </si>
  <si>
    <t>pasta 100 g</t>
  </si>
  <si>
    <t>tab.N100</t>
  </si>
  <si>
    <t>Sulfur pp - 160.0</t>
  </si>
  <si>
    <t>Vaselini aa 250.0</t>
  </si>
  <si>
    <t>Vaselini aa 100.0</t>
  </si>
  <si>
    <t>Sulfur pp - 66.0</t>
  </si>
  <si>
    <t>Sulfur pp - 40.0</t>
  </si>
  <si>
    <t>Streptocidi - 12.0</t>
  </si>
  <si>
    <t>Crem Ftorocort 30.0</t>
  </si>
  <si>
    <t>Vaselini - 60.0</t>
  </si>
  <si>
    <t>MDS.ārīgi</t>
  </si>
  <si>
    <t>Sulfur pp - 15,0</t>
  </si>
  <si>
    <t>Streptocidi - 10,0</t>
  </si>
  <si>
    <t>Ung.Celestoderm - 30,0</t>
  </si>
  <si>
    <t>Vaselini aā 35.0</t>
  </si>
  <si>
    <t>Sulf.pp - 10,0</t>
  </si>
  <si>
    <t>Ac tanici - 0,7</t>
  </si>
  <si>
    <t>Sp.camphor 10% - 5,0</t>
  </si>
  <si>
    <t>Sp.aethyl 70 - 25,0</t>
  </si>
  <si>
    <t>Glycerini - 10,0</t>
  </si>
  <si>
    <t>Sol.ac.borici 2% - 50,0</t>
  </si>
  <si>
    <t>Mebikarum</t>
  </si>
  <si>
    <t>Chole medicatum,Alii sativi bulbi pulv.,Urticae folium,Carbo activatus.</t>
  </si>
  <si>
    <t>Diosminum,Hesperidinum</t>
  </si>
  <si>
    <t>500mg tab.N120</t>
  </si>
  <si>
    <t>Metronidazolum</t>
  </si>
  <si>
    <t>Dexketoprofenum</t>
  </si>
  <si>
    <t>Naproxenum natricum</t>
  </si>
  <si>
    <t>Attīrīts mumijo</t>
  </si>
  <si>
    <t>Zivju eļļas koncentrāts, E vitamīns</t>
  </si>
  <si>
    <t>Glukozamīna sulfāts,hondroitīna sulfāts</t>
  </si>
  <si>
    <t>Estradiolum,Prednisolonum</t>
  </si>
  <si>
    <t>Hipromelozes</t>
  </si>
  <si>
    <t>Natrii chloridum</t>
  </si>
  <si>
    <t>Aesculus hippocastanum,Diosmins,Rutozīda trihidrāts,Baltā vīttola mizas ekstrakts,C vitaminīns</t>
  </si>
  <si>
    <t>Hipromelozes,Dekspantenols, Natrii chloridum</t>
  </si>
  <si>
    <t>Luteinum, Acidum lipoecum,Rutinum,C vit.,E vit.,Zn, Se.</t>
  </si>
  <si>
    <t>Triamcinoloni acetonidum</t>
  </si>
  <si>
    <t>Camphora racemica</t>
  </si>
  <si>
    <t>Epinephrinum</t>
  </si>
  <si>
    <t>Metoprololi tartras</t>
  </si>
  <si>
    <t>Lidocaini hydrochloridum</t>
  </si>
  <si>
    <t>Isoconazoli nitras</t>
  </si>
  <si>
    <t>Graminis rhizomae extr.,Alii cepae squamae extr.,Betulae folii extr.,Foenugraece seminis extr.,Petroselini radicis extr.,Equiseti herbae extr.,Levistici radicis extr.,Polygoni avicularis herbae extr.</t>
  </si>
  <si>
    <t>Didymocarpus pedicellata extr.,Saxifraga ligulata extr.,Rubia cordifolia extr.,Cyperus scariosus extr.,Achyranthes aspera extr.,Onosma bracteatum extr.,Vernonia cinerea extr.,mumijo attīrīts</t>
  </si>
  <si>
    <t>Sulfur pp – 66,0</t>
  </si>
  <si>
    <t>Ol.Helianthi - aā 20.0</t>
  </si>
  <si>
    <t>Anaesthezini 6,0</t>
  </si>
  <si>
    <t>Laevomycetini 8,0 Ac.borici – 2% Sp. Aethylici 96 āā – 100,0</t>
  </si>
  <si>
    <t>ung. 15.0</t>
  </si>
  <si>
    <t>crem 25.0</t>
  </si>
  <si>
    <t>Pseidoefedrīna hidrohlorīds 60 mg 
Hlorfenamīna maleāts  4 mg 
Dekstrometorfāna hidrobromīds 30 mg 
Paracetamols 1000 mg</t>
  </si>
  <si>
    <t>FINANŠU-TEHNISKAIS PIEDĀVĀJUMS</t>
  </si>
  <si>
    <t>Amats, paraksts</t>
  </si>
  <si>
    <t xml:space="preserve">Vārds, uzvārds </t>
  </si>
  <si>
    <t>Kopējā piedāvajuma cena  bez PVN</t>
  </si>
  <si>
    <t>Flumethasoni pivalatum|Clioquinolum</t>
  </si>
  <si>
    <t>Glyceroli/trinitras</t>
  </si>
  <si>
    <t>Ketorolacum trometamolum</t>
  </si>
  <si>
    <t>Apjoms</t>
  </si>
  <si>
    <t>Piegādātāja / aptiekas  cena par vienību (EUR bez PVN)</t>
  </si>
  <si>
    <t>Kompensācijas summa par vienību    (EUR bez PVN)</t>
  </si>
  <si>
    <t xml:space="preserve">Pasūtītāja (pacienta) piemaksa par vienību          (EUR bez PVN) </t>
  </si>
  <si>
    <t>Līdzmaksājums - recepšu izrakstīšanas cena par vienību               (EUR bez PVN)</t>
  </si>
  <si>
    <t>Piedāvātā medikamenta vienības cena kopā (EUR bez PVN)</t>
  </si>
  <si>
    <t>Piedāvātā medikamenta cena par visu apjomu                 (EUR bez PVN)</t>
  </si>
  <si>
    <t>10= 8-9</t>
  </si>
  <si>
    <t>12=10+11</t>
  </si>
  <si>
    <t>13=7x12</t>
  </si>
  <si>
    <t>Aethacizinum (komp. zāles 75%)</t>
  </si>
  <si>
    <t>Acidum valproicum/ Natrii valproatum (komp. zāles 100%)</t>
  </si>
  <si>
    <t>tab. 500 mg N30</t>
  </si>
  <si>
    <t>Acidum Volproicum/ Natrii Valproatum</t>
  </si>
  <si>
    <t>tab. 300 mg N100</t>
  </si>
  <si>
    <t>(komp. zāles 100%)</t>
  </si>
  <si>
    <t xml:space="preserve">Acidum thiocticum (komp.zāles 100%) </t>
  </si>
  <si>
    <t>šķīd.infūzijām 600 mg/50 ml</t>
  </si>
  <si>
    <t>apvalk.tab. 600 mg N30</t>
  </si>
  <si>
    <t>Alfacalcidolum (komp.zāles 50%)</t>
  </si>
  <si>
    <t>mīkstas kapsulas 0,00025 mg N60</t>
  </si>
  <si>
    <t>mīkstas kapsulas 0,0005 mg N30</t>
  </si>
  <si>
    <t>mīkstas kapsulas 0,0001 mg N30</t>
  </si>
  <si>
    <t>Alfuzosinum (komp. zāles 50%)</t>
  </si>
  <si>
    <t>tab. 10 mg N30</t>
  </si>
  <si>
    <t>Amantadinum (komp. zāles 75%)</t>
  </si>
  <si>
    <t>tab. 100 mg N90</t>
  </si>
  <si>
    <t>Amiodaronum (komp. zāles 75%)</t>
  </si>
  <si>
    <t>tab. 200 mg N30</t>
  </si>
  <si>
    <t>Amisulpridum (komp. zāles 100%)</t>
  </si>
  <si>
    <t>Tab. 200mg N30</t>
  </si>
  <si>
    <t xml:space="preserve">Amlodipinum (komp. zāles 75%) </t>
  </si>
  <si>
    <t>tab. 5 mg N30</t>
  </si>
  <si>
    <t>Amlodipinum( komp. zāles 75%)</t>
  </si>
  <si>
    <t>Amlodipinum/ Atorvastatinum (komp. zāles 75%)</t>
  </si>
  <si>
    <t>tab. 5/10 mg N30</t>
  </si>
  <si>
    <t>Atorvastatinum (komp. zāles 100%)</t>
  </si>
  <si>
    <t>tab. 80 mg N30</t>
  </si>
  <si>
    <t>tab. 20 mg N30</t>
  </si>
  <si>
    <t>tab. 40 mg N30</t>
  </si>
  <si>
    <t>Atorvastatinum (komp. zāles 50%)</t>
  </si>
  <si>
    <t>Atorvastatinum (komp. zāles 75%)</t>
  </si>
  <si>
    <t>Atorvastatinum/Amplodipinum (komp.zāles 75%)</t>
  </si>
  <si>
    <t>tab.10/10 mg N30</t>
  </si>
  <si>
    <t>Atorvastatinum/Perindoprilum/Amplodipinum (komp.zāles 75%)</t>
  </si>
  <si>
    <t>tab.20/10/5 mg N30</t>
  </si>
  <si>
    <t>Baclofenum (komp. zāles 100%)</t>
  </si>
  <si>
    <t>tab. 25 mg N50</t>
  </si>
  <si>
    <t>Tab. 24 mg N50</t>
  </si>
  <si>
    <t>Betaxololum (komp. zāles 75%)</t>
  </si>
  <si>
    <t>Bisoprololum (komp. zāles 75%)</t>
  </si>
  <si>
    <t>tab. 2,5 mg N30</t>
  </si>
  <si>
    <t>Bisoprololum/Amlodipinum (komp. zāles 75%)</t>
  </si>
  <si>
    <t>tab. 5/5 mg N30</t>
  </si>
  <si>
    <t>tab. 5/10mg N30</t>
  </si>
  <si>
    <t>tab. 10/5 mg N30</t>
  </si>
  <si>
    <t>tab. 10/10 mg N30</t>
  </si>
  <si>
    <t>Brinzolamidum/ Timololum (komp. zāles 100%)</t>
  </si>
  <si>
    <t>gtt. 10/5 mg/ml – 5ml</t>
  </si>
  <si>
    <t>Brinzolamidum (komp. zāles 100%)</t>
  </si>
  <si>
    <t>Acu pilieni susp. 10 mg/ml – 5ml</t>
  </si>
  <si>
    <t>Brinzolamidum /Brimonidinum(komp. zāles 100%)</t>
  </si>
  <si>
    <t>Acu pilieni susp. 10 /2mg/ml 5ml</t>
  </si>
  <si>
    <t>Budesonidum (komp.zāles 75%)</t>
  </si>
  <si>
    <t>inh.pulveris 0.1 mg devā 200d</t>
  </si>
  <si>
    <t>Budesonidum (komp.zāles 50%)</t>
  </si>
  <si>
    <t>inh.pulveris 0.2 mg devā 100d</t>
  </si>
  <si>
    <t>Budesonidum/Formoterolum (komp. zāles 75%)</t>
  </si>
  <si>
    <t>inh. 0.08/0.0045mg 120 devas</t>
  </si>
  <si>
    <t>Budesonidum/ Formoterolum (komp. zāles 75%)</t>
  </si>
  <si>
    <t>inh.0.16/0.0045 mg 120 devas</t>
  </si>
  <si>
    <t>Budesonidum/Formoterolum (komp. zāles 50%)</t>
  </si>
  <si>
    <t>pulv.inh. 0,08/0,045 mg/d 120 devas</t>
  </si>
  <si>
    <t>pulv.inh. 0,16/0,0045 mg/d 120 devas</t>
  </si>
  <si>
    <t>pulv.inh. 0,32/0,009 mg/d 60 devas</t>
  </si>
  <si>
    <t>Buspironum  (komp. zāles 100%)</t>
  </si>
  <si>
    <t>tab. 5 mg N60</t>
  </si>
  <si>
    <t>Calcipotriolum/Betamethasonum (komp. zāles 50%)</t>
  </si>
  <si>
    <t>Carbamazepinum (komp. zāles 100%)</t>
  </si>
  <si>
    <t>tab. 200 mg N50</t>
  </si>
  <si>
    <t>Carbidopum/ Levodopum (komp. zāles 75%)</t>
  </si>
  <si>
    <t>tab. 25 mg/250 mg N100</t>
  </si>
  <si>
    <t xml:space="preserve"> Levodopum/Carbidopum/Entacaponum (komp.zāles 75%)</t>
  </si>
  <si>
    <t>tab. 100/25/200mg N100</t>
  </si>
  <si>
    <t>tab.150/37.5/200 mg N100</t>
  </si>
  <si>
    <t>Candesartanum ( komp.zāles 75%)</t>
  </si>
  <si>
    <t>tab.16mg N28</t>
  </si>
  <si>
    <t>Candesartanum/hydrochlorothiazidum ( komp.zāles 75%)</t>
  </si>
  <si>
    <t>tab.16/12.5mg N28</t>
  </si>
  <si>
    <t>tab. 8 mg N28</t>
  </si>
  <si>
    <t>Carvedilolum (komp. zāles 75%)</t>
  </si>
  <si>
    <t>tab. 25 mg N30</t>
  </si>
  <si>
    <t>tab. 6,25 mg N30</t>
  </si>
  <si>
    <t>tab. 12,5 mg N30</t>
  </si>
  <si>
    <t>Chlorprothixenum (komp. zāles 100%)</t>
  </si>
  <si>
    <t>tab. 25 mg N100</t>
  </si>
  <si>
    <t>Chlorprothixenum (komp. zāles 50%)</t>
  </si>
  <si>
    <t>tab. 25mg N100</t>
  </si>
  <si>
    <t>Clopidogrelum  (komp. zāles 100%)</t>
  </si>
  <si>
    <t>tab. 75 mg N30</t>
  </si>
  <si>
    <t>Clopidogrelum  (komp. zāles 75%)</t>
  </si>
  <si>
    <t>Clopidogrelum (komp. zāles 50%)</t>
  </si>
  <si>
    <t>tab.75 mg N28</t>
  </si>
  <si>
    <t>Clopidogrelum (komp. zāles 75%)</t>
  </si>
  <si>
    <t>Clopidogrelum/Acidum acethylsalicylicum (komp.zāles 100%)</t>
  </si>
  <si>
    <t>tab.75/100 mg N28</t>
  </si>
  <si>
    <t>Clopidogrelum/Acidum acethylsalicylicum (komp.zāles 75%)</t>
  </si>
  <si>
    <t>Clozapinum (komp. zāles 100%)</t>
  </si>
  <si>
    <t>Combihesive 2S Little Ones pamatnes 32 mm(komp. zāles 100%)</t>
  </si>
  <si>
    <t>N5 Stomas aprūpes preces</t>
  </si>
  <si>
    <t>Natura Fleksiblās pamatnes( 38mm,45mm,57mm,70mm)(komp. zāles 100%)</t>
  </si>
  <si>
    <t>N 5 Stomas aprūpes preces</t>
  </si>
  <si>
    <t>Esteem + InvisiClose viend. Ileostomas  maisiņi (20-70 mm,30 mm,40mm)(komp. zāles 100%)</t>
  </si>
  <si>
    <t>N 10 Stomas aprūpes preces</t>
  </si>
  <si>
    <t>Natura+InvisiClose drenēj.ileostomas maisiņi(38mm,45mm,57mm,70mm) (komp. zāles 100%)</t>
  </si>
  <si>
    <t>Natura+ kolostomas maisiņi ar filtru(38mm,45mm,57mm,70mm) (komp. zāles 100%)</t>
  </si>
  <si>
    <t>N 30 Stomas aprūpes preces</t>
  </si>
  <si>
    <t>Natura Stomahesive pamatnes(38mm,45mm,57mm,70mm) (komp. zāles 100%)</t>
  </si>
  <si>
    <t>Natura+ Urostomas maisiņi (38mm,45mm,57mm)(komp. zāles 100%)</t>
  </si>
  <si>
    <t>Dexamethasonum (komp. zāles 50%)</t>
  </si>
  <si>
    <t>tab. 0,5 mg N10</t>
  </si>
  <si>
    <t>Dexamethasonum (komp. zāles 75%)</t>
  </si>
  <si>
    <t>Diclofenacum natricum (komp. zāles 100%)</t>
  </si>
  <si>
    <t>tab. 150 mg N100</t>
  </si>
  <si>
    <t>Digoxinum (komp. zāles 75%)</t>
  </si>
  <si>
    <t>tab. 0,25 mg N50</t>
  </si>
  <si>
    <t>Dihydrocodeinum (komp. zāles 100%)</t>
  </si>
  <si>
    <t xml:space="preserve"> ilgst.darb.tab. 60 mg N10</t>
  </si>
  <si>
    <t>Ilgst.darb.tab. 90 mg N10</t>
  </si>
  <si>
    <t>Diltiazemum (komp. zāles 75%)</t>
  </si>
  <si>
    <t>tab. 180 mg N30</t>
  </si>
  <si>
    <t>Dorzolamidum (komp. zāles 100%)</t>
  </si>
  <si>
    <t>gtt. opht. 20 mg/ml 5 ml</t>
  </si>
  <si>
    <t>Dorzolamidum/ Timololum (komp. zāles 100%)</t>
  </si>
  <si>
    <t>gtt. 20 mg/5 mg/ml 5ml N3</t>
  </si>
  <si>
    <t>Doxazosinum (komp. zāles 75%)</t>
  </si>
  <si>
    <t>tab. 4 mg N30</t>
  </si>
  <si>
    <t>Dutasteridum (komp. zāles 50%)</t>
  </si>
  <si>
    <t>kaps. 0,5 mg N30</t>
  </si>
  <si>
    <t>Dutasteridum/Tamsulosinum  (komp. zāles 50%)</t>
  </si>
  <si>
    <t>tab. 0,5/0,4 mg N30</t>
  </si>
  <si>
    <t>Enalaprilum (komp. zāles 75%)</t>
  </si>
  <si>
    <t>tab. 5 mg N50</t>
  </si>
  <si>
    <t>tab. 10 mg N60</t>
  </si>
  <si>
    <t>Enalaprilum/Hydrochlorothiazidum (komp. zāles 75%)</t>
  </si>
  <si>
    <t>tab. 10 mg/25 mg N60</t>
  </si>
  <si>
    <t>tab. 10/12.5 mg N60</t>
  </si>
  <si>
    <t>Esteem+viendaļigi kolostomas maisiņi(20-70mm,30mm,40mm,50mm) (komp. zales 100%)</t>
  </si>
  <si>
    <t>N30 Stomas aprūpes preces</t>
  </si>
  <si>
    <t>Escitalopramum  (komp. zales 100%)</t>
  </si>
  <si>
    <t>tab. 10 mg N28</t>
  </si>
  <si>
    <t>Fenofibratum (komp. zāles 50%)</t>
  </si>
  <si>
    <t>kaps. 200 mg N30</t>
  </si>
  <si>
    <t>Fenoterolum  (komp. zāles 75%)</t>
  </si>
  <si>
    <t>0.1mg deva 200devas</t>
  </si>
  <si>
    <t>Fentanylum  (komp. zāles 100%)</t>
  </si>
  <si>
    <t>Transdermāli plāksteri 0.025mg/h N5</t>
  </si>
  <si>
    <t>Transdermāli plāksteri  0,05 mg/h N5</t>
  </si>
  <si>
    <t>Transdermāli plāksteri  0,075  mg/h N5</t>
  </si>
  <si>
    <t>Transdermāli plāksteri  0,1 mg/h N5</t>
  </si>
  <si>
    <t>Finasteridum (komp. zāles 50%)</t>
  </si>
  <si>
    <t>Flupentixolum  (komp. zāles 100%)</t>
  </si>
  <si>
    <t>tab. 1,0 mg N50</t>
  </si>
  <si>
    <t>Flupentixolum (komp. zāles 100%)</t>
  </si>
  <si>
    <t>20mg/ml N1</t>
  </si>
  <si>
    <t>Fosinoprilum  (komp. zāles 75%)</t>
  </si>
  <si>
    <t>tab. 20 mg N28</t>
  </si>
  <si>
    <t>Fosinoprilum/Hydrochlorothiazidum (komp. zāles 75%)</t>
  </si>
  <si>
    <t>tab. 20/12,5 mg N28</t>
  </si>
  <si>
    <t>Furosemidum (komp. zāles 75%)</t>
  </si>
  <si>
    <t>tab. 40 mg N50</t>
  </si>
  <si>
    <t>Gabapentinum (komp. zāles 50%)</t>
  </si>
  <si>
    <t>kaps. 400 mg N50</t>
  </si>
  <si>
    <t>Gliclazidum  (komp. zāles 100%)</t>
  </si>
  <si>
    <t>tab. 30 mg N 120</t>
  </si>
  <si>
    <t>Gliclazidum (komp. zāles 100%)</t>
  </si>
  <si>
    <t>tab. 60mg N 120</t>
  </si>
  <si>
    <t>Glimepiridum (komp. zāles 100%)</t>
  </si>
  <si>
    <t>tab. 2 mg N90</t>
  </si>
  <si>
    <t>tab. 2 mg N30</t>
  </si>
  <si>
    <t>tab. 6 mg N90</t>
  </si>
  <si>
    <t>Glimepiridum (komp.zāles 100%)</t>
  </si>
  <si>
    <t>Tab.3mg N30</t>
  </si>
  <si>
    <t>Glipizidum (komp.zāles 100%)</t>
  </si>
  <si>
    <t>Accu-chek Active (kom. zāles 75%)</t>
  </si>
  <si>
    <t>N50 teststrēmeles</t>
  </si>
  <si>
    <t>Gripas vakcīna 2015/2016 Vaxigrip vai analogs (komp. zāles 50%)</t>
  </si>
  <si>
    <t>Suspensija injekcijām pilnšļircē 0,5 ml</t>
  </si>
  <si>
    <t>Hydrochlorothiazidum   (komp. zāles 75%)</t>
  </si>
  <si>
    <t>tab. 25 mg N20</t>
  </si>
  <si>
    <t>Indapamidum (komp. zāles 75%)</t>
  </si>
  <si>
    <t>tab. 1,5 mg N30</t>
  </si>
  <si>
    <t>Insulinum Aspart (komp. zāles 100%)(A10AB05)</t>
  </si>
  <si>
    <t>100V/ml-3ml N5</t>
  </si>
  <si>
    <t>šķīd.injekc.kārtridžos</t>
  </si>
  <si>
    <t>Insulinum Aspart (komp. zāles 100%)(A10AD05) Šķīd.injekc.pilnšļ.</t>
  </si>
  <si>
    <t xml:space="preserve"> 100 V/ml – 3 ml N5</t>
  </si>
  <si>
    <t>Insulinum Detemir(A10AE05) (komp.zāles 100%) šķīd.injekc.pilnšl.</t>
  </si>
  <si>
    <t>Insulinum Glargine(A10AE04) (komp.zāles 100%) šķīd.injekc.pilnšl.</t>
  </si>
  <si>
    <t>Insulinum Glulisine (komp. zāles 100%)(A10AB06)  šķīd.injekc.pilnšl.</t>
  </si>
  <si>
    <t>Insulinum Human  (komp. zāles 100%)(A10AB01)  šķīd.injekc.kārtridžos</t>
  </si>
  <si>
    <t>100SV/ml-3ml N5</t>
  </si>
  <si>
    <t>Insulinum Human  (komp. zāles 100%)(A10AC01) susp.injekc.kārtridžos</t>
  </si>
  <si>
    <t>100 SV/ml -  3ml N5</t>
  </si>
  <si>
    <t>Insulinum Lispro(A10AB04)  (komp. zāles 100%) šķīd.injekc.kārtridžos</t>
  </si>
  <si>
    <t>Insulinum glargine (komp.zāles 100%) (A10AE04)Šķīd.injekc.pildspalvv.pilnšļ.</t>
  </si>
  <si>
    <t xml:space="preserve"> 300 V/ml – 1,5 ml </t>
  </si>
  <si>
    <t>Ipratropium/ Fenoterolum   (komp. zāles 75%)</t>
  </si>
  <si>
    <t>inh. 0.02/0.05mg  deva 200 devas</t>
  </si>
  <si>
    <t>Isosorbidi Mononitratum (komp. zāles 75%)</t>
  </si>
  <si>
    <t>60 mg N30</t>
  </si>
  <si>
    <t>tab. 40 mg N100</t>
  </si>
  <si>
    <t>tab. 60 mg N60</t>
  </si>
  <si>
    <t>tab. 60 mg N50</t>
  </si>
  <si>
    <t>kaps.40 mg. N50</t>
  </si>
  <si>
    <t>Ivabradinum (komp. zāles 75%)</t>
  </si>
  <si>
    <t>tab. 7,5 mg. N56</t>
  </si>
  <si>
    <t>Lacidipinum (komp. zāles 75%)</t>
  </si>
  <si>
    <t>tab. 4 mg N28</t>
  </si>
  <si>
    <t>tab. 6 mg N56</t>
  </si>
  <si>
    <t>Latanoprostum  (komp. zāles 100%)</t>
  </si>
  <si>
    <t>gtt. 0.05mg/ml - 2,5 ml N3</t>
  </si>
  <si>
    <t>Latanoprostum/ Timololum (komp. zāles 100%)</t>
  </si>
  <si>
    <t>gtt. 0.05/5mg/ml- 2,5 ml N3</t>
  </si>
  <si>
    <t>Lercanidipinum  (komp. zāles 75%)</t>
  </si>
  <si>
    <t>tab. 10mg N28</t>
  </si>
  <si>
    <t>Lercanidipinum (komp. zāles 75%)</t>
  </si>
  <si>
    <t>tab. 10 mg N90</t>
  </si>
  <si>
    <t>tab. 20 mg N90</t>
  </si>
  <si>
    <t>Levodopum/ Benserazidum  (komp. zāles 75%)</t>
  </si>
  <si>
    <t>tab. 200/50mg N100</t>
  </si>
  <si>
    <t>Levodopum/ Benserazidum (komp. zāles 75%)</t>
  </si>
  <si>
    <t>tab. 100/25 mg  N100</t>
  </si>
  <si>
    <t>Levothyroxinum (komp. zāles 75%)</t>
  </si>
  <si>
    <t>tab. 0.05mg N100</t>
  </si>
  <si>
    <t>tab. 0,075mg N100</t>
  </si>
  <si>
    <t>tab. 0,1 mg N100</t>
  </si>
  <si>
    <t>tab. 0,125 mg N100</t>
  </si>
  <si>
    <t>tab. 0.025 mg N90</t>
  </si>
  <si>
    <t>tab. 0.1mg N50</t>
  </si>
  <si>
    <t>Linagliptinum/ metforminium (komp. zāles 100%)</t>
  </si>
  <si>
    <t>Tab. 2,5 mg/1000 mg N60</t>
  </si>
  <si>
    <t>Linagliptinum/ metforminum (komp. zāles 100%)</t>
  </si>
  <si>
    <t>Tab. 2,5mg/850 mg N60</t>
  </si>
  <si>
    <t>Lisinoprilum/ Amlodipinum (komp. zāles 75%)</t>
  </si>
  <si>
    <t>tab. 20/10 mg N30</t>
  </si>
  <si>
    <t>Losartanum/ Hydrochlorothzidum (komp. zāles 75%)</t>
  </si>
  <si>
    <t>tab.50/12,5 mg N28</t>
  </si>
  <si>
    <t>Losartanum/ Hydrochlorothiazidum (komp. zāles 75%)</t>
  </si>
  <si>
    <t>tab. 100/25mg N28</t>
  </si>
  <si>
    <t xml:space="preserve"> tab. 100/12.5 mg N28</t>
  </si>
  <si>
    <t>Losartanum/ Amlodipinum (komp. zāles 75%)</t>
  </si>
  <si>
    <t xml:space="preserve"> tab. 50/10mg N30</t>
  </si>
  <si>
    <t>Losartanum/Amlodipinum (komp. zāles 75%)</t>
  </si>
  <si>
    <t xml:space="preserve"> tab. 100/10mg  N30</t>
  </si>
  <si>
    <t>Metoprololum (komp. zales 75%)</t>
  </si>
  <si>
    <t>tab. 23,75 N28</t>
  </si>
  <si>
    <t>Metforminum  (komp. zāles 100%)</t>
  </si>
  <si>
    <t>tab. 850 mg N120</t>
  </si>
  <si>
    <t>tab. 500 mg N60</t>
  </si>
  <si>
    <t>tab. 500 mg N90</t>
  </si>
  <si>
    <t>Metforminum (komp. zāles 100%)</t>
  </si>
  <si>
    <t>tab. 1000 mg N120</t>
  </si>
  <si>
    <t>tab.1000 mg N60</t>
  </si>
  <si>
    <t>tab. 850 mg N30</t>
  </si>
  <si>
    <t>Methylprednisolonum  (komp. zāles 75%)</t>
  </si>
  <si>
    <t>tab.4 mg N100</t>
  </si>
  <si>
    <t>Methylprednisolonum (komp. zāles 75%)</t>
  </si>
  <si>
    <t>tab.16 mg N14</t>
  </si>
  <si>
    <t>Metoprololum  (komp. zāles 75%)</t>
  </si>
  <si>
    <t>tab. 100 mg N30</t>
  </si>
  <si>
    <t>tab. 50 mg N30</t>
  </si>
  <si>
    <t>Metoprololum (komp. zāles 75%)</t>
  </si>
  <si>
    <t>tab. 50 mg N 50</t>
  </si>
  <si>
    <t>ilgst.darb.tab. 25 mg N 28</t>
  </si>
  <si>
    <t>ilgst.darb.tab. 47,5 mg N 28</t>
  </si>
  <si>
    <t>ilgst.darb.tab. 95 mg N 28</t>
  </si>
  <si>
    <t>ilgst.darb.tab. 23,75 mg N 28</t>
  </si>
  <si>
    <t>Mesalazinum (komp.zāles 75%)</t>
  </si>
  <si>
    <t>supp. 500 mg N10</t>
  </si>
  <si>
    <t>Mesalazinum (komp.zāles 50%)</t>
  </si>
  <si>
    <t>Mirtazapinum(komp. zāles 100%)</t>
  </si>
  <si>
    <t>tab. 30 mg N30</t>
  </si>
  <si>
    <t>Mometasonum (komp. zāles 50%)</t>
  </si>
  <si>
    <t>Krēms 1 mg/g 20 g</t>
  </si>
  <si>
    <t>Mometasonum/ Acidum Salicilicum (komp. zāles 50%)</t>
  </si>
  <si>
    <t>ung.  1/50mg/g 45g</t>
  </si>
  <si>
    <t>Morphinum (komp. zāles 100%)</t>
  </si>
  <si>
    <t>sol. 10mg/ml – 1ml N10</t>
  </si>
  <si>
    <t>Morphinum  (komp. zāles 100%)</t>
  </si>
  <si>
    <t>tab. 60 mg N30</t>
  </si>
  <si>
    <t>Moxonidinum (komp. zāles 75%)</t>
  </si>
  <si>
    <t>tab. 0,4 mg N30</t>
  </si>
  <si>
    <t>Natrii risendronatum (komp. zāles 50%)</t>
  </si>
  <si>
    <t>tab. 35 mg N4</t>
  </si>
  <si>
    <t>Nebivololum (komp. zāles 75%)</t>
  </si>
  <si>
    <t>tab. 5 mg N28</t>
  </si>
  <si>
    <t>tab. 5 mg N90</t>
  </si>
  <si>
    <t>Nebivololum/Hydrochlorothiazidum (komp. zāles 75%)</t>
  </si>
  <si>
    <t>Apvalk.tab. 5/12,5 mg N28</t>
  </si>
  <si>
    <t>Nitrendipinum (komp. zāles 75%)</t>
  </si>
  <si>
    <t>Olanzapinum (komp. zāles 100%)</t>
  </si>
  <si>
    <t>Mute dispergējamas tab. 5 mg N28</t>
  </si>
  <si>
    <t>Mute dispergējamas tab. 10 mg N28</t>
  </si>
  <si>
    <t>Olmesartanum (komp. zāles 75%)</t>
  </si>
  <si>
    <t>tab. 40 mg N28</t>
  </si>
  <si>
    <t>Olmesartanum/Hydrochlorothiazidum  (komp. zāles 75%)</t>
  </si>
  <si>
    <t>tab. 20/12,5 mg N30</t>
  </si>
  <si>
    <t>tab. 20/25 mg N30</t>
  </si>
  <si>
    <t>Apvalk.tabl. 20/12,5 mg N28</t>
  </si>
  <si>
    <t>Apvalk.tabl. 40/12.5 mg N28</t>
  </si>
  <si>
    <t>Apvalk.tabl. 40/12.5 mg N30</t>
  </si>
  <si>
    <t>Apvalk.tabl. 40/25 mg N30</t>
  </si>
  <si>
    <t>Oxcarbazepinum (komp. zāles 100%)</t>
  </si>
  <si>
    <t>tab. 300 mg. N50</t>
  </si>
  <si>
    <t>Oxybutyninum (komp. zāles 100%)</t>
  </si>
  <si>
    <t>Pancreatinum  (komp. zāles 50%)</t>
  </si>
  <si>
    <t>tab. 25000 EFV N50</t>
  </si>
  <si>
    <t>Paroxetinum  (komp. zāles 100%)</t>
  </si>
  <si>
    <t>Pentoxifyllinum (komp. zāles 100%)</t>
  </si>
  <si>
    <t>tab. 400 mg N100</t>
  </si>
  <si>
    <t>Perindoprilum  (komp. zāles 75%)</t>
  </si>
  <si>
    <t>tab. 5 mg N30  mutē dispergējamas tabletes</t>
  </si>
  <si>
    <t>Perindoprilum (komp. zāles 75%)</t>
  </si>
  <si>
    <t>tab. 8 mg N30</t>
  </si>
  <si>
    <t>tab. 10 mg N30  mutē dispergējamas tabletes</t>
  </si>
  <si>
    <t>Perindoprilum/ Amlodipinum  (komp. zāles 75%)</t>
  </si>
  <si>
    <t>Perindoprilum/ Amlodipinum (komp. zāles 75%)</t>
  </si>
  <si>
    <t>Perindoprilum/ Indapamidum  (komp. zāles 75%)</t>
  </si>
  <si>
    <t>tab. 5/1,25 mg N30</t>
  </si>
  <si>
    <t>Perindoprilum/ Indapamidum (komp. zāles 75%)</t>
  </si>
  <si>
    <t>tab. 2,5 mg/0,625 N30</t>
  </si>
  <si>
    <t>tab. 10/2,5 mg N30</t>
  </si>
  <si>
    <t>Perindoprilum/Indapamidum (komp. zāles 75%)</t>
  </si>
  <si>
    <t>tab. 8/2,5 mg N30</t>
  </si>
  <si>
    <t>tab. 4/1,25 mg N30</t>
  </si>
  <si>
    <t>Perindoprilum/Amplodipinum (komp.zāles 75%)</t>
  </si>
  <si>
    <t>tab.5/10mg N30</t>
  </si>
  <si>
    <t>tab.10/10mg N30</t>
  </si>
  <si>
    <t>Perindoprilum/Indapamidum/Amplodipinum (komp.zāles 75%)</t>
  </si>
  <si>
    <t>tab.10/2,5/5mg N30</t>
  </si>
  <si>
    <t>Perindoprilum/Amplodipinum/Indapamidum (komp.zāles 75%)</t>
  </si>
  <si>
    <t>tab.8/5/2,5mg N30</t>
  </si>
  <si>
    <t>Perindoprilum/Amlodipinum/Indapamidum (komp. zāles 75%)</t>
  </si>
  <si>
    <t>Tab.8/10/2,5 mg N30</t>
  </si>
  <si>
    <t>Tab. 4/5/1,25 mg N30</t>
  </si>
  <si>
    <t>Tab. 4/10/1,25 mg N30</t>
  </si>
  <si>
    <t>Perindoprilum//Indapamidum/ Amlodipinum (komp. zāles 75%)</t>
  </si>
  <si>
    <t>Apvalk.tabl. 5/1.25/5 mg N30</t>
  </si>
  <si>
    <t>Apvalk.tabl. 5/1.25/10mg N30</t>
  </si>
  <si>
    <t>Tab. 10/2.5/10 mg N30</t>
  </si>
  <si>
    <t>Pioglitazonum(ko mp.zāles 100%)</t>
  </si>
  <si>
    <t>tab. 15 mg N28</t>
  </si>
  <si>
    <t>Pioglitazonum/ Metforminum  (komp. zāles 100%)</t>
  </si>
  <si>
    <t>tab. 15mg/850mg N56</t>
  </si>
  <si>
    <t>Pramipexolum (komp. zāles 75%)</t>
  </si>
  <si>
    <t>tab. 0,18 mg N30</t>
  </si>
  <si>
    <t>tab. 0,7 mg N30</t>
  </si>
  <si>
    <t>Quetiapinum (komp. zāles 100%)</t>
  </si>
  <si>
    <t>tab. 200 mg N100</t>
  </si>
  <si>
    <t>tab. 25 mg N60</t>
  </si>
  <si>
    <t>tab. 100 mg N60</t>
  </si>
  <si>
    <t>tab. 200 mg N60</t>
  </si>
  <si>
    <t>Quinaprilum  (komp. zāles 75%)</t>
  </si>
  <si>
    <t>Quinaprilum (komp. zāles 75%)</t>
  </si>
  <si>
    <t>Quinaprilum/ Hydrochlorothiazidum (komp. zāles 75%)</t>
  </si>
  <si>
    <t>Quinaprilum/ Hydrochlorothiazidum( komp. zāles  75%)</t>
  </si>
  <si>
    <t>tab. 10/12,5 mg N30</t>
  </si>
  <si>
    <t>Ramiprilum  (komp. zāles 75%)</t>
  </si>
  <si>
    <t>Ramiprilum (komp. zāles 75%)</t>
  </si>
  <si>
    <t>tab. 10 mg N56</t>
  </si>
  <si>
    <t>tab. 2,5 mg N28</t>
  </si>
  <si>
    <t>Ramiprilum (komp. zāles 100%)</t>
  </si>
  <si>
    <t>cietas kaps. 5 mg N28</t>
  </si>
  <si>
    <t>Ramiprilum/ Hydrohlorothiazidum  (komp. zāles 75%)</t>
  </si>
  <si>
    <t>tab. 5/25 mg N30</t>
  </si>
  <si>
    <t>tab.5/25mg N28</t>
  </si>
  <si>
    <t>Rilmenidinum (komp. zāles 75%)</t>
  </si>
  <si>
    <t>tab. 1 mg N30</t>
  </si>
  <si>
    <t>tab. 1 mg N90</t>
  </si>
  <si>
    <t>Risperidonum (komp. zāles 100%)</t>
  </si>
  <si>
    <t>sol. 1mg/ml 100 ml</t>
  </si>
  <si>
    <t>Ropinirolum (komp. zāles 75%)</t>
  </si>
  <si>
    <t>tab. 4 mg N84</t>
  </si>
  <si>
    <t>tab. 2 mg N84</t>
  </si>
  <si>
    <t xml:space="preserve">Rosuvastatinum (komp. zāles 100%) </t>
  </si>
  <si>
    <t>Rosuvastatinum (komp. zāles 50%)</t>
  </si>
  <si>
    <t>Rosuvastatinum (komp. zāles 75%)</t>
  </si>
  <si>
    <t>Salbutamolum (komp. zāles 75%)</t>
  </si>
  <si>
    <t>Aer.inh. 0,1 mg devā 200 d.</t>
  </si>
  <si>
    <t>Salmeterolum/ Fluticasonum  (komp. zāles 75%)</t>
  </si>
  <si>
    <t>0.025/0.05 mg 120 devas</t>
  </si>
  <si>
    <t>Salmeterolum/ Fluticasonum (komp. zāles 75%)</t>
  </si>
  <si>
    <t>0.025/0.125mg 120 devas</t>
  </si>
  <si>
    <t>0.05/0.25 mg 60 devas</t>
  </si>
  <si>
    <t>Salmeterolum/Fluticasonum (komp.zāles 50%)</t>
  </si>
  <si>
    <t>0.025/0.05mg devā 120devas</t>
  </si>
  <si>
    <t>pulv. inh.  0.05/0.1 mg devā 60 d.</t>
  </si>
  <si>
    <t>Salmeterolum/Fluticasonum (komp.zāles 75%)</t>
  </si>
  <si>
    <t>pulv. inh.  0.05/0,25mg  devā 60 d.</t>
  </si>
  <si>
    <t>Salmetorolum/Fluticasonum (komp.zāles 50%)</t>
  </si>
  <si>
    <t>aerosols. inh. Suspensija   0.025/0.125 mg devā 120 d.</t>
  </si>
  <si>
    <t>aerosols. inh. Suspensija   0.025/0,25 mg devā 120 d.</t>
  </si>
  <si>
    <t>pulv. inh.  0.05/0.5 mg devā 60 d.</t>
  </si>
  <si>
    <t>Salmeterolum (komp.zāles 75%)</t>
  </si>
  <si>
    <t>aeros.inh. 0,025 mg 120 d.</t>
  </si>
  <si>
    <t>Salmeterolum (komp.zāles 50%)</t>
  </si>
  <si>
    <t>pulv. inh.  0,05 devā 60 d.</t>
  </si>
  <si>
    <t>pulv. inh.  0.05 devā 60 d.</t>
  </si>
  <si>
    <t>Saxagliptinum/Metforminum (komp. zāles 100%)</t>
  </si>
  <si>
    <t>Apvalk. Tab. 2,5/850 mg N60</t>
  </si>
  <si>
    <t>Apvalk.tab. 2,5/1000 mg N60</t>
  </si>
  <si>
    <t>Sertralinum (komp. zāles 100%)</t>
  </si>
  <si>
    <t>Sitagliptinum (komp. zāles 100%)</t>
  </si>
  <si>
    <t>tab. 100 mg N28</t>
  </si>
  <si>
    <t>Sitagliptinum/ Metforminum (komp. zāles 100%)</t>
  </si>
  <si>
    <t>tab. 50/1000 mg N196</t>
  </si>
  <si>
    <t>Spironolactonum (komp. zāles 75%)</t>
  </si>
  <si>
    <t>tab. 50 mg N60</t>
  </si>
  <si>
    <t>tab. 100 mg N20</t>
  </si>
  <si>
    <t>Stomahesive adhezīvā pasta (komp. zāles 100%)</t>
  </si>
  <si>
    <t>pasta 30 g. Stomas aprūpes preces</t>
  </si>
  <si>
    <t>Stomahesive adhezīvais pūderis (komp. zāles 100%)</t>
  </si>
  <si>
    <t>25 g . Stomas aprūpes preces</t>
  </si>
  <si>
    <t>Stomahesive ādu aizsargājoša pasta (komp. zāles 100%)</t>
  </si>
  <si>
    <t>60 g. . Stomas aprūpes preces</t>
  </si>
  <si>
    <t>Stomasafe josta (komp. zāles 100%)(S/M,M/L,L/XL)</t>
  </si>
  <si>
    <t>. Stomas aprūpes preces</t>
  </si>
  <si>
    <t>Tamsulosinum (komp. zāles 50%)</t>
  </si>
  <si>
    <t>Telmisartanum (komp. zāles 75%)</t>
  </si>
  <si>
    <t>tab. 80 mg N28</t>
  </si>
  <si>
    <t xml:space="preserve"> Telmisartanum/ Hydrohlorothiazidum (komp. zāles 75%)</t>
  </si>
  <si>
    <t>tab. 80 mg/25 mg N28</t>
  </si>
  <si>
    <t>Telmisartanum/Hydrochlorothiazidum( komp. zāles 75%)</t>
  </si>
  <si>
    <t>tab. 80/12,5 mg N28</t>
  </si>
  <si>
    <t>Theophyllinum (komp. zāles 50%)</t>
  </si>
  <si>
    <t>kaps. 350 mg N40</t>
  </si>
  <si>
    <t>kaps. 200 mg N40</t>
  </si>
  <si>
    <t>Theophyllinum (komp. zāles 75%)</t>
  </si>
  <si>
    <t>Thiamazolum (komp. zāles 50%)</t>
  </si>
  <si>
    <t>Thiamazolum (komp. zāles 75%)</t>
  </si>
  <si>
    <t>tab. 10 mg N50</t>
  </si>
  <si>
    <t>Timololum (komp.zāles 100% )</t>
  </si>
  <si>
    <t>gtt. 5mg/ml-5 ml</t>
  </si>
  <si>
    <t>Timololum/Pilocarpinum(komp.zāles 100% )</t>
  </si>
  <si>
    <t>gtt.5/20 mg/ml - 5ml</t>
  </si>
  <si>
    <t>Tiotropium  (komp. zāles 50%)</t>
  </si>
  <si>
    <t>0.018 mg. N 30</t>
  </si>
  <si>
    <t>inh.0.0025 mg. 60 devas</t>
  </si>
  <si>
    <t>Tiotropium  (komp. zāles 75%)</t>
  </si>
  <si>
    <t>0,018mg N 30</t>
  </si>
  <si>
    <t xml:space="preserve"> inh.0,0025 60 devas</t>
  </si>
  <si>
    <t>Tiotropium/Olodaterolum  (komp. zāles 50%)</t>
  </si>
  <si>
    <t xml:space="preserve"> inhal. 0,0025/0,0025 mg devā 60 devas</t>
  </si>
  <si>
    <t>Tiotropium/Olodaterolum  (komp. zāles 75%)</t>
  </si>
  <si>
    <t>inhal. 0,0025/0,0025 mg devā 60 devas</t>
  </si>
  <si>
    <t>Tizanidinum (komp. zāles 100%)</t>
  </si>
  <si>
    <t>tab. 2 mg. N30</t>
  </si>
  <si>
    <t>tab. 4 mg. N30</t>
  </si>
  <si>
    <t>Topiramatum (komp. zāles 100%)</t>
  </si>
  <si>
    <t>Tramadolum (komp. zāles 100%)</t>
  </si>
  <si>
    <t>sol. 100 mg/2 ml N5</t>
  </si>
  <si>
    <t>Travoprostum(komp. zāles 100%)</t>
  </si>
  <si>
    <t>gtt. 0.04 mg/ml 2,5 ml</t>
  </si>
  <si>
    <t>Trihexyphenidylum  (komp. zāles 50%)</t>
  </si>
  <si>
    <t>tab. 2 mg N 50</t>
  </si>
  <si>
    <t>Trihexyphenidylum  (komp. zāles 100%)</t>
  </si>
  <si>
    <t>Tab. 2mg N50</t>
  </si>
  <si>
    <t>Trimeperedinum  (komp. zāles 100%)</t>
  </si>
  <si>
    <t>sol. 20 mg/ml – 1 ml N10</t>
  </si>
  <si>
    <t>Valsartanum/Hydrochlorothiazidum (komp. zāles 75%)</t>
  </si>
  <si>
    <t>Apv.tab. 160/12,5 mg N28</t>
  </si>
  <si>
    <t>Vildagliptinum/Melforminum (komp. zāles 100%)</t>
  </si>
  <si>
    <t>Apv.tab. 50/1000 mg N180</t>
  </si>
  <si>
    <t>Verapamilum/Trandolaprilum  (komp. zāles 75%)</t>
  </si>
  <si>
    <t>tab. 180 mg/2 mg N28</t>
  </si>
  <si>
    <t>Warfarinum (komp. zāles 75%)</t>
  </si>
  <si>
    <t>tab. 5 mg N100</t>
  </si>
  <si>
    <t>tab. 3 mg N100</t>
  </si>
  <si>
    <t>Kopējā piedāvājuma cena EUR (bez PVN)</t>
  </si>
  <si>
    <t>3. DAĻA: Inkontinences līdzekļi</t>
  </si>
  <si>
    <t>Inkontinences līdzeklis</t>
  </si>
  <si>
    <t>Inkontinences līdzekļa nosaukums</t>
  </si>
  <si>
    <t>Lielums</t>
  </si>
  <si>
    <t>Inkontinences pakāpe</t>
  </si>
  <si>
    <t>Iepakojums</t>
  </si>
  <si>
    <t>1.</t>
  </si>
  <si>
    <t>Autiņbikses pieaugušiem</t>
  </si>
  <si>
    <t>M</t>
  </si>
  <si>
    <t>Vidēja</t>
  </si>
  <si>
    <t>N30</t>
  </si>
  <si>
    <t>2.</t>
  </si>
  <si>
    <t>L</t>
  </si>
  <si>
    <t>3.</t>
  </si>
  <si>
    <t>XL</t>
  </si>
  <si>
    <t>4.</t>
  </si>
  <si>
    <t>S</t>
  </si>
  <si>
    <t>5.</t>
  </si>
  <si>
    <t>6.</t>
  </si>
  <si>
    <t>7.</t>
  </si>
  <si>
    <t>Kopā:</t>
  </si>
  <si>
    <t>FINANŠU TEHNISKAIS PIEDĀVĀJUMS</t>
  </si>
  <si>
    <t>4.daļa Vienreizlietojamās medicīnas preces</t>
  </si>
  <si>
    <t>Nr. p/k</t>
  </si>
  <si>
    <t>Preču nosaukums</t>
  </si>
  <si>
    <t>Tehniskā specifikācija (apraksts)</t>
  </si>
  <si>
    <t>Mērvienība</t>
  </si>
  <si>
    <t>Šļirces (2, 5,10, 20, 60, 100 ml)</t>
  </si>
  <si>
    <t>Vienreizējas lietošanas injekciju šļirces, ar adatu, sterilas.
Ar labu hermētismu, neplīstošas, nesatur lateksu un PVC. Labi slīdošs kontrastējošs virzulis, nodrošinājums pret virzuļa izslīdēšanu no korpusa;
Standartadata ar trīsšķautņu slīpējumu un silikona pārklājumu, Luer savienojums
Sterili iepakota, viegli un ērti atverams iepakojums, kas nodrošina sterilitāti:</t>
  </si>
  <si>
    <t xml:space="preserve">
</t>
  </si>
  <si>
    <t>Tilpums: 2ml, ir labi redzama kontrastējoša skala ar ar vismaz  0,5ml pagarinājumu</t>
  </si>
  <si>
    <t>Tilpums: 5ml; ir labi redzama  kontrastējoša skala ar vismaz 1ml pagarinājumu</t>
  </si>
  <si>
    <t>Tilpums: 10ml, ir labi redzama  kontrastējoša skala ar  vismaz 2ml pagarinājumu</t>
  </si>
  <si>
    <t>Tilpums: 20ml., ir labi redzama  kontrastējoša skala ar vismaz 4ml pagarinājumu</t>
  </si>
  <si>
    <t>Šļirces Skalošanai 
Labi redzama, kontrastējoša, noturīga skala, graduēta pa 1ml 60ml šļircēm un pa 2ml 100ml šļircēm;
Trīsdaļīga, no polipropilēna;
Ar piltuvveida, katetram pievienojamu centriski novietotu galu ar un bez luer adaptera:</t>
  </si>
  <si>
    <t xml:space="preserve">
</t>
  </si>
  <si>
    <t xml:space="preserve">Tilpums 60ml;
</t>
  </si>
  <si>
    <t xml:space="preserve">Tilpums 100ml;
</t>
  </si>
  <si>
    <t>2</t>
  </si>
  <si>
    <t xml:space="preserve">Gumijas cimdi </t>
  </si>
  <si>
    <r>
      <t xml:space="preserve">Cimdi nester. lateksa, </t>
    </r>
    <r>
      <rPr>
        <i/>
        <sz val="9"/>
        <color indexed="8"/>
        <rFont val="Arial"/>
        <family val="2"/>
      </rPr>
      <t>nepūderēti</t>
    </r>
    <r>
      <rPr>
        <sz val="10"/>
        <rFont val="Arial"/>
        <family val="2"/>
      </rPr>
      <t xml:space="preserve">, izmērs S, M, L, XL ( garums ne īsāks par 24 cm, no vidējā pirksta), plaukstas biezums 0.080 mm. Nerada ādas kairinājumu, roku svīšanu.
</t>
    </r>
  </si>
  <si>
    <t>3</t>
  </si>
  <si>
    <t>Joda kociņi</t>
  </si>
  <si>
    <t>Joda kociņi ar vati, gluda koka daļa   x 100</t>
  </si>
  <si>
    <t>4</t>
  </si>
  <si>
    <t>Špātelis koka</t>
  </si>
  <si>
    <t>Špāteles koka 150x18x1,6mm N100</t>
  </si>
  <si>
    <t>5</t>
  </si>
  <si>
    <t xml:space="preserve">Kateters </t>
  </si>
  <si>
    <t xml:space="preserve">Perifēro vēnu, sterilas, caurspīdīgas, Rtg -kontrastējošas, elastīgas, nelūstošas, ar vārstuli un fiksāciju 16, 18G, krāsu kodējums, papildus injekciju ports ar vārstu tieši virs fiksācijas spārniņiem, ar atraumatisku konusveidīgu galu un kustīgiem fiksācijas spārniņiem, metāla adata ar dubultu slīpējumu, caurspīdīgu asins uztvērēju, hidrofobs asins filtrs; </t>
  </si>
  <si>
    <t>6</t>
  </si>
  <si>
    <r>
      <t>Halāti papīra</t>
    </r>
    <r>
      <rPr>
        <b/>
        <sz val="9"/>
        <color indexed="8"/>
        <rFont val="Arial"/>
        <family val="2"/>
      </rPr>
      <t xml:space="preserve"> </t>
    </r>
  </si>
  <si>
    <t>Halāti, vienreizlietojami, nesterili, dažādi izmēri.</t>
  </si>
  <si>
    <t>7</t>
  </si>
  <si>
    <t>Cepure papīra</t>
  </si>
  <si>
    <t>Cepure gofrēta, elpojošs materiāls, bez lateksa, univers. izmērs.</t>
  </si>
  <si>
    <t>8</t>
  </si>
  <si>
    <t xml:space="preserve">Urīna trauki </t>
  </si>
  <si>
    <t>Urīna analīžu trauks 60ml ar vāciņu (nester.)</t>
  </si>
  <si>
    <t>9</t>
  </si>
  <si>
    <t>Maska</t>
  </si>
  <si>
    <t>Maska ar ausu gumijām, ar stingru deguna skavu, bez lateksa, elastīga ,bakteriālo filtru efektivitāte in vitro &gt; 95%</t>
  </si>
  <si>
    <t>10</t>
  </si>
  <si>
    <t>Sistēma infuzijām</t>
  </si>
  <si>
    <t>I/V sistēma infūzijām – sterila, ar gaisa vārstuli un dozēto pilinātāju, asa silikonizēta plastmasas adata, integrēts bakteriāls gaisa filtrs, ar Luer Lock injekciju adatu, 150cm.</t>
  </si>
  <si>
    <t>5.daļa Medicīnas preces</t>
  </si>
  <si>
    <t>Vīriešu urīnuztvērējs</t>
  </si>
  <si>
    <t>Urīna savākšanas trauks („pīle”) vīriešu,  kolbas formas, plastmasa, ar vāciņu.</t>
  </si>
  <si>
    <t>Sieviešu urīnuztvērējs</t>
  </si>
  <si>
    <t>Urīna savākšanas trauks („pīle”) sieviešu, kolbas formas, plastmasa, ar vāciņu.</t>
  </si>
  <si>
    <t>Krūzītes slimnieku kopšanai</t>
  </si>
  <si>
    <t>Krūzīte slimnieku ar snīpīti un noslēgtu vāciņu, plastikāta, dezinficējama, ar ergonomiskiem rokturīšiem abās pusēs, ar marķējumu, ka prece paredzēta nonākt saskarē ar pārtikas produktiem, caurspīdīga.</t>
  </si>
  <si>
    <t>Spieķi</t>
  </si>
  <si>
    <t xml:space="preserve">Spieķis koka ar rokturi </t>
  </si>
  <si>
    <t>Spieķis alumīnija,  ar rokturi, ar regulējamu augstumu.</t>
  </si>
  <si>
    <t>Kruķi</t>
  </si>
  <si>
    <t>Kruķis alumīnija, ar regulējamu augstumu no 113-133cm.</t>
  </si>
  <si>
    <t>Kruķis alumīnija, ar regulējamu augstumu no 134-154cm.</t>
  </si>
  <si>
    <t>Termometrs</t>
  </si>
  <si>
    <t>Termometrs ķermeņa temperatūras mērīšanai, nesatur dzīvsudrabu, mehānisks</t>
  </si>
  <si>
    <t>Uzgalis spieķiem</t>
  </si>
  <si>
    <t>Uzgalis spieķim, gumijas, diametrs 18-20mm</t>
  </si>
  <si>
    <t>Žņaugs</t>
  </si>
  <si>
    <t>Žņaugs ar fiksatoru, nesatur lateksu.</t>
  </si>
  <si>
    <t>Medicīniskās knaibles</t>
  </si>
  <si>
    <t>Nagu saīsināšanai 14cm/18mm</t>
  </si>
  <si>
    <t>Medicīniskās šķēres</t>
  </si>
  <si>
    <t>14 cm</t>
  </si>
  <si>
    <t>Urina maisi daudzreizēji</t>
  </si>
  <si>
    <t>2 L</t>
  </si>
  <si>
    <t xml:space="preserve">Foley urina kateters  </t>
  </si>
  <si>
    <t>Divu kanālu 16 Fr/ch</t>
  </si>
  <si>
    <t xml:space="preserve">Foley urina kateters </t>
  </si>
  <si>
    <t>Divi kanālu 18 Fr/ch</t>
  </si>
  <si>
    <t>Medicīniskā vaskadrāna</t>
  </si>
  <si>
    <r>
      <t>Paredzēta sanitār-higiēniskiem mērķiem kā necaurlaidīgs materiālis. Ir vienpusīgs gumijas pārklājums. Elastīga, ūdensizturīga, izturīga pret vairākkārtējām dezinfekcijām, platums 80 cm</t>
    </r>
    <r>
      <rPr>
        <b/>
        <sz val="10"/>
        <color indexed="8"/>
        <rFont val="Times New Roman"/>
        <family val="1"/>
      </rPr>
      <t xml:space="preserve"> </t>
    </r>
  </si>
  <si>
    <r>
      <t xml:space="preserve">                                                                                </t>
    </r>
    <r>
      <rPr>
        <b/>
        <i/>
        <sz val="14"/>
        <color indexed="10"/>
        <rFont val="Times New Roman"/>
        <family val="1"/>
      </rPr>
      <t xml:space="preserve"> Finanšu-tehniskā  piedāvājuma formas aizpildīšanas </t>
    </r>
    <r>
      <rPr>
        <b/>
        <i/>
        <u val="single"/>
        <sz val="14"/>
        <color indexed="10"/>
        <rFont val="Times New Roman"/>
        <family val="1"/>
      </rPr>
      <t>paraugs</t>
    </r>
  </si>
  <si>
    <t>Kompensējamie medikamenti</t>
  </si>
  <si>
    <t>Etacizīns apvalk.tab. 50mg N50</t>
  </si>
  <si>
    <t>Olainfarm, Latvija</t>
  </si>
  <si>
    <t>8,88</t>
  </si>
  <si>
    <t>6,66</t>
  </si>
  <si>
    <t>2,22</t>
  </si>
  <si>
    <t>13,32</t>
  </si>
  <si>
    <t>Depakine chrono CLP 500 mg N30</t>
  </si>
  <si>
    <t xml:space="preserve"> Sanofi Winthrop, Francija</t>
  </si>
  <si>
    <t>Acidum valproicum/Natrii valproatum (komp.zāles 100%)</t>
  </si>
  <si>
    <t>tab.500 mg N30</t>
  </si>
  <si>
    <t>4,65</t>
  </si>
  <si>
    <t>0,00</t>
  </si>
  <si>
    <t>0,63</t>
  </si>
  <si>
    <t>18,90</t>
  </si>
  <si>
    <t>Depakine chrono 300 Filmtbl N100</t>
  </si>
  <si>
    <t>Sanofi Winthrop, Francija</t>
  </si>
  <si>
    <t>tab.300 mg N100</t>
  </si>
  <si>
    <t>8,69</t>
  </si>
  <si>
    <t>8,13</t>
  </si>
  <si>
    <t>0,56</t>
  </si>
  <si>
    <t>1,19</t>
  </si>
  <si>
    <t>83,30</t>
  </si>
  <si>
    <t>Arutimol acu pilieni 0,5% 5 ml</t>
  </si>
  <si>
    <t>Chauvin ankerpharm gmbh, Vācija</t>
  </si>
  <si>
    <t>Timololum (komp.zāles 100%)</t>
  </si>
  <si>
    <t>gtt.5mg/ml -  5ml</t>
  </si>
  <si>
    <t>1,85</t>
  </si>
  <si>
    <t>Alpha D3 - Teva CPS 1MCG N10</t>
  </si>
  <si>
    <t>Teva pharmaceutical, Nīderlande</t>
  </si>
  <si>
    <t>3,52</t>
  </si>
  <si>
    <t>1,76</t>
  </si>
  <si>
    <t>21,12</t>
  </si>
  <si>
    <t>fin.-tehn.pied.p</t>
  </si>
  <si>
    <r>
      <t>Betahistinum</t>
    </r>
    <r>
      <rPr>
        <sz val="9"/>
        <color indexed="10"/>
        <rFont val="Times New Roman"/>
        <family val="1"/>
      </rPr>
      <t xml:space="preserve"> </t>
    </r>
    <r>
      <rPr>
        <sz val="9"/>
        <rFont val="Times New Roman"/>
        <family val="1"/>
      </rPr>
      <t>(komp. zāles 50%)</t>
    </r>
  </si>
  <si>
    <t>TEHNISKĀ SPECIFIKĀCIJA</t>
  </si>
  <si>
    <t>6.daļa Autiņbiksītes bērniem</t>
  </si>
  <si>
    <t>Preces nosaukums un prasību apraksts</t>
  </si>
  <si>
    <t>Mērvienība, apjoms</t>
  </si>
  <si>
    <r>
      <t>1</t>
    </r>
    <r>
      <rPr>
        <sz val="7"/>
        <rFont val="Times New Roman"/>
        <family val="1"/>
      </rPr>
      <t xml:space="preserve">      </t>
    </r>
    <r>
      <rPr>
        <sz val="12"/>
        <rFont val="Times New Roman"/>
        <family val="1"/>
      </rPr>
      <t> </t>
    </r>
  </si>
  <si>
    <t xml:space="preserve">Autiņbiksītes 
Baby Junior 11-25kg 
Elastīgās gumijas jostas vietā, kas ļauj autiņbiksītēm turēties pie bērna ķermeņa nesarīvējot ādu. Vairākkārt attaisāmas un aiztaisāmas aizdares austiņas - klipši. Augsta uzsūktspēja.
</t>
  </si>
  <si>
    <t>6300 gab.</t>
  </si>
  <si>
    <t>Summa kopā:</t>
  </si>
  <si>
    <t>Kopā par apjomu EUR  bez PVN</t>
  </si>
  <si>
    <t>2.DAĻA: Kompensējamie medikamenti</t>
  </si>
  <si>
    <t xml:space="preserve">PRETENDENTU IEVĒRĪBAI! Pretendetam, sagatavojot finanšu-tehnisko piedāvājumu jāņem vērā Nacionālā veselības dienesta noteiktās kompensējamo zāļu bāzes cenas un aptiekas cenas uz 1.aprīli.   </t>
  </si>
  <si>
    <t>_________________________________ (uzņēmuma nosaukums) iepazinies ar atklātā konkursa „Medikamentu un medicīnas preču piegāde Daugavpils pilsētas pašvaldības iestādēm”, id.Nr. DPD 2018/37, tehniskās specifikācijas prasībām, piedāvā piegādāt šādas preces, par šādu summu:</t>
  </si>
  <si>
    <t>Nr. p.k.</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</si>
</sst>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quot;р.&quot;;\-#,##0&quot;р.&quot;"/>
    <numFmt numFmtId="185" formatCode="#,##0&quot;р.&quot;;[Red]\-#,##0&quot;р.&quot;"/>
    <numFmt numFmtId="186" formatCode="#,##0.00&quot;р.&quot;;\-#,##0.00&quot;р.&quot;"/>
    <numFmt numFmtId="187" formatCode="#,##0.00&quot;р.&quot;;[Red]\-#,##0.00&quot;р.&quot;"/>
    <numFmt numFmtId="188" formatCode="_-* #,##0&quot;р.&quot;_-;\-* #,##0&quot;р.&quot;_-;_-* &quot;-&quot;&quot;р.&quot;_-;_-@_-"/>
    <numFmt numFmtId="189" formatCode="_-* #,##0_р_._-;\-* #,##0_р_._-;_-* &quot;-&quot;_р_._-;_-@_-"/>
    <numFmt numFmtId="190" formatCode="_-* #,##0.00&quot;р.&quot;_-;\-* #,##0.00&quot;р.&quot;_-;_-* &quot;-&quot;??&quot;р.&quot;_-;_-@_-"/>
    <numFmt numFmtId="191" formatCode="_-* #,##0.00_р_._-;\-* #,##0.00_р_._-;_-* &quot;-&quot;??_р_._-;_-@_-"/>
    <numFmt numFmtId="192" formatCode="&quot;Ls&quot;\ #,##0;\-&quot;Ls&quot;\ #,##0"/>
    <numFmt numFmtId="193" formatCode="&quot;Ls&quot;\ #,##0;[Red]\-&quot;Ls&quot;\ #,##0"/>
    <numFmt numFmtId="194" formatCode="&quot;Ls&quot;\ #,##0.00;\-&quot;Ls&quot;\ #,##0.00"/>
    <numFmt numFmtId="195" formatCode="&quot;Ls&quot;\ #,##0.00;[Red]\-&quot;Ls&quot;\ #,##0.00"/>
    <numFmt numFmtId="196" formatCode="_-&quot;Ls&quot;\ * #,##0_-;\-&quot;Ls&quot;\ * #,##0_-;_-&quot;Ls&quot;\ * &quot;-&quot;_-;_-@_-"/>
    <numFmt numFmtId="197" formatCode="_-&quot;Ls&quot;\ * #,##0.00_-;\-&quot;Ls&quot;\ * #,##0.00_-;_-&quot;Ls&quot;\ * &quot;-&quot;??_-;_-@_-"/>
    <numFmt numFmtId="198" formatCode="0.000"/>
    <numFmt numFmtId="199" formatCode="dd/mm/yy"/>
    <numFmt numFmtId="200" formatCode="#,##0.00000"/>
    <numFmt numFmtId="201" formatCode="0.0000"/>
    <numFmt numFmtId="202" formatCode="&quot;€&quot;\ #,##0.00"/>
    <numFmt numFmtId="203" formatCode="&quot;Yes&quot;;&quot;Yes&quot;;&quot;No&quot;"/>
    <numFmt numFmtId="204" formatCode="&quot;True&quot;;&quot;True&quot;;&quot;False&quot;"/>
    <numFmt numFmtId="205" formatCode="&quot;On&quot;;&quot;On&quot;;&quot;Off&quot;"/>
    <numFmt numFmtId="206" formatCode="[$€-2]\ #,##0.00_);[Red]\([$€-2]\ #,##0.00\)"/>
    <numFmt numFmtId="207" formatCode="[$-809]dd\ mmmm\ yyyy"/>
  </numFmts>
  <fonts count="70">
    <font>
      <sz val="10"/>
      <name val="Arial"/>
      <family val="2"/>
    </font>
    <font>
      <sz val="11"/>
      <color indexed="8"/>
      <name val="Calibri"/>
      <family val="2"/>
    </font>
    <font>
      <sz val="10"/>
      <name val="Times New Roman"/>
      <family val="1"/>
    </font>
    <font>
      <b/>
      <sz val="12"/>
      <color indexed="8"/>
      <name val="Times New Roman"/>
      <family val="1"/>
    </font>
    <font>
      <sz val="10"/>
      <color indexed="8"/>
      <name val="Times New Roman"/>
      <family val="1"/>
    </font>
    <font>
      <b/>
      <i/>
      <sz val="10"/>
      <name val="Arial"/>
      <family val="1"/>
    </font>
    <font>
      <b/>
      <sz val="10"/>
      <color indexed="8"/>
      <name val="Times New Roman"/>
      <family val="1"/>
    </font>
    <font>
      <sz val="9"/>
      <color indexed="8"/>
      <name val="Times New Roman"/>
      <family val="1"/>
    </font>
    <font>
      <sz val="11"/>
      <name val="Times New Roman"/>
      <family val="1"/>
    </font>
    <font>
      <b/>
      <sz val="11"/>
      <name val="Times New Roman"/>
      <family val="1"/>
    </font>
    <font>
      <sz val="12"/>
      <name val="Times New Roman"/>
      <family val="1"/>
    </font>
    <font>
      <b/>
      <sz val="11.5"/>
      <name val="Times New Roman"/>
      <family val="1"/>
    </font>
    <font>
      <sz val="12"/>
      <name val="Arial"/>
      <family val="2"/>
    </font>
    <font>
      <sz val="9"/>
      <name val="Times New Roman"/>
      <family val="1"/>
    </font>
    <font>
      <sz val="12"/>
      <color indexed="8"/>
      <name val="Times New Roman"/>
      <family val="1"/>
    </font>
    <font>
      <sz val="11"/>
      <color indexed="8"/>
      <name val="Times New Roman"/>
      <family val="1"/>
    </font>
    <font>
      <b/>
      <sz val="12"/>
      <name val="Times New Roman"/>
      <family val="1"/>
    </font>
    <font>
      <b/>
      <sz val="10"/>
      <name val="Times New Roman"/>
      <family val="1"/>
    </font>
    <font>
      <b/>
      <i/>
      <u val="single"/>
      <sz val="10"/>
      <color indexed="8"/>
      <name val="Times New Roman"/>
      <family val="1"/>
    </font>
    <font>
      <i/>
      <sz val="9"/>
      <color indexed="8"/>
      <name val="Arial"/>
      <family val="2"/>
    </font>
    <font>
      <b/>
      <sz val="9"/>
      <color indexed="8"/>
      <name val="Arial"/>
      <family val="2"/>
    </font>
    <font>
      <b/>
      <i/>
      <sz val="14"/>
      <color indexed="10"/>
      <name val="Times New Roman"/>
      <family val="1"/>
    </font>
    <font>
      <b/>
      <i/>
      <u val="single"/>
      <sz val="14"/>
      <color indexed="10"/>
      <name val="Times New Roman"/>
      <family val="1"/>
    </font>
    <font>
      <b/>
      <i/>
      <sz val="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2"/>
      <color indexed="10"/>
      <name val="Times New Roman"/>
      <family val="1"/>
    </font>
    <font>
      <b/>
      <i/>
      <sz val="14"/>
      <color indexed="8"/>
      <name val="Times New Roman"/>
      <family val="1"/>
    </font>
    <font>
      <b/>
      <i/>
      <sz val="12"/>
      <color indexed="10"/>
      <name val="Arial"/>
      <family val="2"/>
    </font>
    <font>
      <sz val="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sz val="12"/>
      <color rgb="FFFF0000"/>
      <name val="Times New Roman"/>
      <family val="1"/>
    </font>
    <font>
      <b/>
      <i/>
      <sz val="14"/>
      <color theme="1"/>
      <name val="Times New Roman"/>
      <family val="1"/>
    </font>
    <font>
      <b/>
      <i/>
      <sz val="12"/>
      <color rgb="FFFF0000"/>
      <name val="Arial"/>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style="dotted"/>
      <right style="dotted"/>
      <top>
        <color indexed="63"/>
      </top>
      <bottom style="dotted"/>
    </border>
    <border>
      <left style="dotted"/>
      <right style="dotted"/>
      <top style="medium"/>
      <bottom style="medium"/>
    </border>
    <border>
      <left>
        <color indexed="63"/>
      </left>
      <right style="dotted"/>
      <top style="medium"/>
      <bottom style="medium"/>
    </border>
    <border>
      <left style="dotted"/>
      <right>
        <color indexed="63"/>
      </right>
      <top style="medium"/>
      <bottom style="medium"/>
    </border>
    <border>
      <left style="dotted"/>
      <right style="dotted"/>
      <top style="dotted"/>
      <bottom>
        <color indexed="63"/>
      </bottom>
    </border>
    <border>
      <left style="dotted"/>
      <right style="dotted"/>
      <top style="thin"/>
      <bottom style="dotted"/>
    </border>
    <border>
      <left style="dotted"/>
      <right style="dotted"/>
      <top style="dotted"/>
      <bottom style="thin"/>
    </border>
    <border>
      <left style="dotted"/>
      <right style="dotted"/>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medium"/>
      <right style="medium"/>
      <top style="medium"/>
      <bottom>
        <color indexed="63"/>
      </bottom>
    </border>
    <border>
      <left style="thin"/>
      <right style="thin"/>
      <top style="thin"/>
      <bottom style="thin"/>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thin"/>
      <right>
        <color indexed="63"/>
      </right>
      <top>
        <color indexed="63"/>
      </top>
      <bottom>
        <color indexed="63"/>
      </bottom>
    </border>
    <border>
      <left style="medium"/>
      <right>
        <color indexed="63"/>
      </right>
      <top style="medium"/>
      <bottom>
        <color indexed="63"/>
      </bottom>
    </border>
    <border>
      <left style="thin"/>
      <right style="thin"/>
      <top style="thin"/>
      <bottom/>
    </border>
    <border>
      <left>
        <color indexed="63"/>
      </left>
      <right style="thin"/>
      <top style="thin"/>
      <bottom style="thin"/>
    </border>
    <border>
      <left style="thin"/>
      <right style="thin"/>
      <top/>
      <bottom style="thin"/>
    </border>
    <border>
      <left style="dotted"/>
      <right>
        <color indexed="63"/>
      </right>
      <top style="dotted"/>
      <bottom style="dotted"/>
    </border>
    <border>
      <left>
        <color indexed="63"/>
      </left>
      <right style="dotted"/>
      <top style="dotted"/>
      <bottom style="dotted"/>
    </border>
    <border>
      <left style="dotted"/>
      <right style="dotted"/>
      <top style="dotted"/>
      <bottom style="hair"/>
    </border>
    <border>
      <left/>
      <right/>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47" fillId="0" borderId="0">
      <alignment/>
      <protection/>
    </xf>
  </cellStyleXfs>
  <cellXfs count="281">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xf>
    <xf numFmtId="0" fontId="5" fillId="0" borderId="0" xfId="0" applyFont="1" applyFill="1" applyAlignment="1">
      <alignment/>
    </xf>
    <xf numFmtId="2" fontId="2" fillId="0" borderId="0" xfId="0" applyNumberFormat="1" applyFont="1" applyFill="1" applyAlignment="1">
      <alignment/>
    </xf>
    <xf numFmtId="2" fontId="64" fillId="0" borderId="0" xfId="0" applyNumberFormat="1" applyFont="1" applyFill="1" applyAlignment="1">
      <alignment/>
    </xf>
    <xf numFmtId="2" fontId="65" fillId="0" borderId="0" xfId="0" applyNumberFormat="1"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xf>
    <xf numFmtId="198" fontId="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98" fontId="2" fillId="0" borderId="10" xfId="0" applyNumberFormat="1" applyFont="1" applyFill="1" applyBorder="1" applyAlignment="1">
      <alignment/>
    </xf>
    <xf numFmtId="0" fontId="2" fillId="0" borderId="10" xfId="0" applyFont="1" applyFill="1" applyBorder="1" applyAlignment="1">
      <alignment horizontal="center" vertical="center" wrapText="1"/>
    </xf>
    <xf numFmtId="198" fontId="2" fillId="0" borderId="10" xfId="0" applyNumberFormat="1" applyFont="1" applyFill="1" applyBorder="1" applyAlignment="1">
      <alignment horizontal="center" vertical="center" wrapText="1"/>
    </xf>
    <xf numFmtId="0" fontId="2" fillId="0" borderId="10" xfId="46" applyFont="1" applyFill="1" applyBorder="1" applyAlignment="1">
      <alignment horizontal="center" vertical="center" wrapText="1"/>
      <protection/>
    </xf>
    <xf numFmtId="0" fontId="6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98" fontId="4"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xf>
    <xf numFmtId="198" fontId="2" fillId="0" borderId="11" xfId="0" applyNumberFormat="1" applyFont="1" applyFill="1" applyBorder="1" applyAlignment="1">
      <alignment/>
    </xf>
    <xf numFmtId="0" fontId="2" fillId="0" borderId="12" xfId="0" applyFont="1" applyFill="1" applyBorder="1" applyAlignment="1">
      <alignment/>
    </xf>
    <xf numFmtId="0" fontId="6" fillId="0" borderId="13" xfId="0" applyFont="1" applyFill="1" applyBorder="1" applyAlignment="1">
      <alignment horizontal="center" vertical="center" wrapText="1"/>
    </xf>
    <xf numFmtId="0" fontId="2" fillId="0" borderId="14" xfId="0" applyFont="1" applyFill="1" applyBorder="1" applyAlignment="1">
      <alignment/>
    </xf>
    <xf numFmtId="0" fontId="8" fillId="0" borderId="0" xfId="0" applyFont="1" applyAlignment="1">
      <alignment horizontal="justify" vertical="center" wrapText="1"/>
    </xf>
    <xf numFmtId="0" fontId="0" fillId="0" borderId="0" xfId="0" applyAlignment="1">
      <alignment vertical="top" wrapText="1"/>
    </xf>
    <xf numFmtId="0" fontId="8" fillId="0" borderId="0" xfId="0" applyFont="1" applyAlignment="1">
      <alignment horizontal="justify"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Alignment="1">
      <alignment horizontal="justify" vertical="center"/>
    </xf>
    <xf numFmtId="0" fontId="64" fillId="0" borderId="10" xfId="46" applyFont="1" applyFill="1" applyBorder="1" applyAlignment="1">
      <alignment horizontal="center" vertical="center" wrapText="1"/>
      <protection/>
    </xf>
    <xf numFmtId="0" fontId="2" fillId="0" borderId="15" xfId="46" applyFont="1" applyFill="1" applyBorder="1" applyAlignment="1">
      <alignment horizontal="center" vertical="center" wrapText="1"/>
      <protection/>
    </xf>
    <xf numFmtId="0" fontId="2" fillId="0" borderId="11" xfId="46" applyFont="1" applyFill="1" applyBorder="1" applyAlignment="1">
      <alignment horizontal="center" vertical="center" wrapText="1"/>
      <protection/>
    </xf>
    <xf numFmtId="0" fontId="2" fillId="0" borderId="16" xfId="46" applyFont="1" applyFill="1" applyBorder="1" applyAlignment="1">
      <alignment horizontal="center" vertical="center" wrapText="1"/>
      <protection/>
    </xf>
    <xf numFmtId="0" fontId="2" fillId="0" borderId="17" xfId="46" applyFont="1" applyFill="1" applyBorder="1" applyAlignment="1">
      <alignment horizontal="center" vertical="center" wrapText="1"/>
      <protection/>
    </xf>
    <xf numFmtId="0" fontId="66" fillId="0" borderId="0" xfId="0" applyFont="1" applyFill="1" applyAlignment="1">
      <alignment/>
    </xf>
    <xf numFmtId="0" fontId="66" fillId="0" borderId="0" xfId="0" applyFont="1" applyFill="1" applyAlignment="1">
      <alignment horizontal="center" vertical="center" wrapText="1"/>
    </xf>
    <xf numFmtId="198" fontId="2" fillId="0" borderId="15" xfId="0" applyNumberFormat="1" applyFont="1" applyFill="1" applyBorder="1" applyAlignment="1">
      <alignment/>
    </xf>
    <xf numFmtId="198" fontId="2" fillId="0" borderId="18" xfId="0" applyNumberFormat="1" applyFont="1" applyFill="1" applyBorder="1" applyAlignment="1">
      <alignment/>
    </xf>
    <xf numFmtId="0" fontId="6" fillId="0" borderId="19" xfId="0" applyFont="1" applyFill="1" applyBorder="1" applyAlignment="1">
      <alignment horizontal="center" vertical="center" wrapText="1"/>
    </xf>
    <xf numFmtId="0" fontId="2" fillId="0" borderId="18" xfId="0" applyFont="1" applyFill="1" applyBorder="1" applyAlignment="1">
      <alignment/>
    </xf>
    <xf numFmtId="0" fontId="2" fillId="0" borderId="20" xfId="0" applyFont="1" applyFill="1" applyBorder="1" applyAlignment="1">
      <alignment/>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xf>
    <xf numFmtId="0" fontId="10" fillId="0" borderId="0" xfId="0" applyFont="1" applyFill="1" applyAlignment="1">
      <alignment/>
    </xf>
    <xf numFmtId="0" fontId="12" fillId="0" borderId="0" xfId="0" applyFont="1" applyAlignment="1">
      <alignment/>
    </xf>
    <xf numFmtId="0" fontId="10" fillId="0" borderId="0" xfId="0" applyFont="1" applyFill="1" applyAlignment="1">
      <alignment horizontal="center" vertical="center" wrapText="1"/>
    </xf>
    <xf numFmtId="0" fontId="2" fillId="0" borderId="22" xfId="0" applyFont="1" applyFill="1" applyBorder="1" applyAlignment="1">
      <alignment horizontal="center"/>
    </xf>
    <xf numFmtId="0" fontId="6" fillId="33" borderId="21" xfId="0" applyFont="1" applyFill="1" applyBorder="1" applyAlignment="1">
      <alignment horizontal="center" vertical="center" wrapText="1"/>
    </xf>
    <xf numFmtId="2" fontId="2" fillId="0" borderId="0" xfId="0" applyNumberFormat="1" applyFont="1" applyFill="1" applyAlignment="1">
      <alignment horizontal="center" vertical="center"/>
    </xf>
    <xf numFmtId="0" fontId="0" fillId="0" borderId="0" xfId="0" applyFill="1" applyAlignment="1">
      <alignment/>
    </xf>
    <xf numFmtId="0" fontId="10" fillId="0" borderId="0" xfId="0" applyFont="1" applyFill="1" applyAlignment="1">
      <alignment/>
    </xf>
    <xf numFmtId="0" fontId="10" fillId="0" borderId="0" xfId="0" applyFont="1" applyAlignment="1">
      <alignment/>
    </xf>
    <xf numFmtId="0" fontId="3" fillId="0" borderId="0" xfId="0" applyFont="1" applyFill="1" applyAlignment="1">
      <alignment horizontal="center"/>
    </xf>
    <xf numFmtId="0" fontId="14" fillId="0" borderId="0" xfId="0" applyFont="1" applyFill="1" applyAlignment="1">
      <alignment/>
    </xf>
    <xf numFmtId="0" fontId="10" fillId="0" borderId="0" xfId="0" applyFont="1" applyFill="1" applyAlignment="1">
      <alignment horizontal="center" vertical="center" wrapText="1"/>
    </xf>
    <xf numFmtId="0" fontId="1" fillId="0" borderId="0" xfId="46" applyFill="1">
      <alignment/>
      <protection/>
    </xf>
    <xf numFmtId="199" fontId="4" fillId="0" borderId="24"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200" fontId="2" fillId="0" borderId="24" xfId="46" applyNumberFormat="1" applyFont="1" applyFill="1" applyBorder="1" applyAlignment="1" applyProtection="1">
      <alignment horizontal="center" vertical="center" wrapText="1"/>
      <protection hidden="1"/>
    </xf>
    <xf numFmtId="198" fontId="4" fillId="0" borderId="24"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0" fontId="15" fillId="0" borderId="0" xfId="46" applyFont="1" applyFill="1" applyBorder="1" applyAlignment="1">
      <alignment/>
      <protection/>
    </xf>
    <xf numFmtId="198" fontId="2" fillId="0" borderId="0" xfId="0" applyNumberFormat="1" applyFont="1" applyFill="1" applyAlignment="1">
      <alignment/>
    </xf>
    <xf numFmtId="0" fontId="15" fillId="0" borderId="0" xfId="46" applyFont="1" applyFill="1" applyBorder="1" applyAlignment="1">
      <alignment horizontal="center"/>
      <protection/>
    </xf>
    <xf numFmtId="0" fontId="6" fillId="0" borderId="25" xfId="0" applyFont="1" applyFill="1" applyBorder="1" applyAlignment="1">
      <alignment horizontal="center" vertical="center" wrapText="1"/>
    </xf>
    <xf numFmtId="198" fontId="6" fillId="0" borderId="25" xfId="0" applyNumberFormat="1" applyFont="1" applyFill="1" applyBorder="1" applyAlignment="1">
      <alignment horizontal="center" vertical="center" wrapText="1"/>
    </xf>
    <xf numFmtId="199" fontId="4" fillId="0" borderId="25"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200" fontId="2" fillId="0" borderId="25" xfId="46" applyNumberFormat="1" applyFont="1" applyFill="1" applyBorder="1" applyAlignment="1" applyProtection="1">
      <alignment horizontal="center" vertical="center" wrapText="1"/>
      <protection hidden="1"/>
    </xf>
    <xf numFmtId="198" fontId="4" fillId="0" borderId="25"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2" fontId="6" fillId="0" borderId="25" xfId="0" applyNumberFormat="1" applyFont="1" applyFill="1" applyBorder="1" applyAlignment="1">
      <alignment horizontal="center" vertical="center" wrapText="1"/>
    </xf>
    <xf numFmtId="0" fontId="17" fillId="0" borderId="25" xfId="46" applyFont="1" applyFill="1" applyBorder="1" applyAlignment="1">
      <alignment horizontal="center" vertical="center" wrapText="1"/>
      <protection/>
    </xf>
    <xf numFmtId="198" fontId="2" fillId="0" borderId="25" xfId="0" applyNumberFormat="1" applyFont="1" applyFill="1" applyBorder="1" applyAlignment="1">
      <alignment horizontal="center" vertical="center" wrapText="1"/>
    </xf>
    <xf numFmtId="0" fontId="17" fillId="0" borderId="25" xfId="56" applyFont="1" applyFill="1" applyBorder="1" applyAlignment="1">
      <alignment horizontal="center" vertical="center" wrapText="1"/>
      <protection/>
    </xf>
    <xf numFmtId="2" fontId="2" fillId="0" borderId="25" xfId="0" applyNumberFormat="1" applyFont="1" applyFill="1" applyBorder="1" applyAlignment="1">
      <alignment horizontal="center" vertical="center" wrapText="1"/>
    </xf>
    <xf numFmtId="0" fontId="1" fillId="0" borderId="0" xfId="46" applyFont="1" applyFill="1" applyAlignment="1">
      <alignment horizontal="center"/>
      <protection/>
    </xf>
    <xf numFmtId="0" fontId="13" fillId="0" borderId="0" xfId="46" applyFont="1" applyFill="1" applyBorder="1" applyAlignment="1">
      <alignment horizontal="center" vertical="center" wrapText="1"/>
      <protection/>
    </xf>
    <xf numFmtId="0" fontId="13" fillId="0" borderId="0" xfId="46" applyFont="1" applyFill="1" applyBorder="1" applyAlignment="1">
      <alignment vertical="center" wrapText="1"/>
      <protection/>
    </xf>
    <xf numFmtId="0" fontId="1" fillId="0" borderId="0" xfId="46" applyFont="1" applyFill="1" applyBorder="1">
      <alignment/>
      <protection/>
    </xf>
    <xf numFmtId="0" fontId="1" fillId="0" borderId="0" xfId="46" applyFill="1" applyBorder="1" applyAlignment="1">
      <alignment horizontal="center"/>
      <protection/>
    </xf>
    <xf numFmtId="0" fontId="1" fillId="0" borderId="0" xfId="46" applyFill="1" applyBorder="1" applyAlignment="1">
      <alignment/>
      <protection/>
    </xf>
    <xf numFmtId="0" fontId="1" fillId="0" borderId="0" xfId="46" applyFont="1" applyFill="1" applyBorder="1" applyAlignment="1">
      <alignment wrapText="1"/>
      <protection/>
    </xf>
    <xf numFmtId="0" fontId="15" fillId="0" borderId="0" xfId="46" applyFont="1" applyFill="1" applyBorder="1" applyAlignment="1">
      <alignment horizontal="center" wrapText="1"/>
      <protection/>
    </xf>
    <xf numFmtId="0" fontId="15" fillId="0" borderId="0" xfId="46" applyFont="1" applyFill="1" applyAlignment="1">
      <alignment horizont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center" wrapText="1"/>
    </xf>
    <xf numFmtId="0" fontId="18" fillId="0" borderId="25" xfId="0" applyFont="1" applyFill="1" applyBorder="1" applyAlignment="1">
      <alignment horizontal="center" vertical="center" wrapText="1"/>
    </xf>
    <xf numFmtId="201" fontId="4" fillId="0" borderId="2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xf>
    <xf numFmtId="0" fontId="8" fillId="0" borderId="0" xfId="0" applyFont="1" applyAlignment="1">
      <alignment horizontal="left" vertical="center" indent="1"/>
    </xf>
    <xf numFmtId="0" fontId="2" fillId="0" borderId="0" xfId="0" applyFont="1" applyFill="1" applyAlignment="1">
      <alignment vertical="top" wrapText="1"/>
    </xf>
    <xf numFmtId="0" fontId="2" fillId="0" borderId="26" xfId="0" applyFont="1" applyFill="1" applyBorder="1" applyAlignment="1">
      <alignment vertical="top" wrapText="1"/>
    </xf>
    <xf numFmtId="0" fontId="2" fillId="0" borderId="0" xfId="0" applyFont="1" applyFill="1" applyBorder="1" applyAlignment="1">
      <alignment vertical="top" wrapText="1"/>
    </xf>
    <xf numFmtId="201" fontId="2" fillId="0" borderId="0" xfId="0" applyNumberFormat="1" applyFont="1" applyFill="1" applyAlignment="1">
      <alignment/>
    </xf>
    <xf numFmtId="0" fontId="2" fillId="0" borderId="25" xfId="0" applyFont="1" applyFill="1" applyBorder="1" applyAlignment="1">
      <alignment horizontal="center" vertical="center"/>
    </xf>
    <xf numFmtId="0" fontId="2" fillId="0" borderId="25" xfId="0" applyFont="1" applyFill="1" applyBorder="1" applyAlignment="1">
      <alignment horizontal="center"/>
    </xf>
    <xf numFmtId="0" fontId="8" fillId="0" borderId="25" xfId="0" applyFont="1" applyBorder="1" applyAlignment="1">
      <alignment horizontal="center" vertical="center"/>
    </xf>
    <xf numFmtId="0" fontId="67" fillId="33" borderId="0" xfId="63" applyFont="1" applyFill="1" applyAlignment="1">
      <alignment/>
      <protection/>
    </xf>
    <xf numFmtId="0" fontId="68" fillId="0" borderId="0" xfId="0" applyFont="1" applyAlignment="1">
      <alignment/>
    </xf>
    <xf numFmtId="0" fontId="4"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11" xfId="46" applyFont="1" applyFill="1" applyBorder="1" applyAlignment="1">
      <alignment horizontal="center" vertical="center" wrapText="1"/>
      <protection/>
    </xf>
    <xf numFmtId="0" fontId="2" fillId="0" borderId="10" xfId="4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22" xfId="46" applyFont="1" applyFill="1" applyBorder="1" applyAlignment="1">
      <alignment horizontal="center" vertical="center" wrapText="1"/>
      <protection/>
    </xf>
    <xf numFmtId="0" fontId="4" fillId="0" borderId="22" xfId="46" applyFont="1" applyFill="1" applyBorder="1" applyAlignment="1">
      <alignment horizontal="center" vertical="center" wrapText="1"/>
      <protection/>
    </xf>
    <xf numFmtId="0" fontId="17" fillId="0" borderId="0" xfId="0" applyFont="1" applyFill="1" applyAlignment="1">
      <alignment/>
    </xf>
    <xf numFmtId="0" fontId="2" fillId="0" borderId="25" xfId="0" applyFont="1" applyBorder="1" applyAlignment="1">
      <alignment horizontal="center" vertical="center"/>
    </xf>
    <xf numFmtId="49" fontId="2" fillId="0" borderId="25" xfId="42" applyNumberFormat="1"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wrapText="1"/>
    </xf>
    <xf numFmtId="0" fontId="23" fillId="0" borderId="0" xfId="0" applyFont="1" applyFill="1" applyAlignment="1">
      <alignment/>
    </xf>
    <xf numFmtId="0" fontId="6"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0" borderId="10" xfId="46" applyFont="1" applyFill="1" applyBorder="1" applyAlignment="1">
      <alignment horizontal="center" vertical="center" wrapText="1"/>
      <protection/>
    </xf>
    <xf numFmtId="0" fontId="69" fillId="0" borderId="10" xfId="0" applyFont="1" applyFill="1" applyBorder="1" applyAlignment="1">
      <alignment horizontal="center" vertical="center" wrapText="1"/>
    </xf>
    <xf numFmtId="2" fontId="2" fillId="0" borderId="11" xfId="0" applyNumberFormat="1" applyFont="1" applyFill="1" applyBorder="1" applyAlignment="1">
      <alignment/>
    </xf>
    <xf numFmtId="0" fontId="4" fillId="0" borderId="15" xfId="46" applyFont="1" applyFill="1" applyBorder="1" applyAlignment="1">
      <alignment horizontal="center" vertical="center" wrapText="1"/>
      <protection/>
    </xf>
    <xf numFmtId="198" fontId="4" fillId="0" borderId="15" xfId="46" applyNumberFormat="1" applyFont="1" applyFill="1" applyBorder="1" applyAlignment="1">
      <alignment horizontal="center" vertical="center" wrapText="1"/>
      <protection/>
    </xf>
    <xf numFmtId="198" fontId="2" fillId="0" borderId="15" xfId="0" applyNumberFormat="1" applyFont="1" applyFill="1" applyBorder="1" applyAlignment="1">
      <alignment horizontal="center"/>
    </xf>
    <xf numFmtId="0" fontId="4" fillId="0" borderId="11" xfId="46" applyFont="1" applyFill="1" applyBorder="1" applyAlignment="1">
      <alignment horizontal="center" vertical="center" wrapText="1"/>
      <protection/>
    </xf>
    <xf numFmtId="198" fontId="2" fillId="0" borderId="11" xfId="0" applyNumberFormat="1" applyFont="1" applyFill="1" applyBorder="1" applyAlignment="1">
      <alignment horizontal="center"/>
    </xf>
    <xf numFmtId="198" fontId="4" fillId="0" borderId="10" xfId="46" applyNumberFormat="1" applyFont="1" applyFill="1" applyBorder="1" applyAlignment="1">
      <alignment horizontal="center" vertical="center" wrapText="1"/>
      <protection/>
    </xf>
    <xf numFmtId="198" fontId="2" fillId="0" borderId="11" xfId="0" applyNumberFormat="1" applyFont="1" applyFill="1" applyBorder="1" applyAlignment="1">
      <alignment/>
    </xf>
    <xf numFmtId="198" fontId="69" fillId="0" borderId="10" xfId="46" applyNumberFormat="1" applyFont="1" applyFill="1" applyBorder="1" applyAlignment="1">
      <alignment horizontal="center" vertical="center" wrapText="1"/>
      <protection/>
    </xf>
    <xf numFmtId="0" fontId="69" fillId="0" borderId="10" xfId="46" applyFont="1" applyFill="1" applyBorder="1" applyAlignment="1">
      <alignment horizontal="center" vertical="center" wrapText="1"/>
      <protection/>
    </xf>
    <xf numFmtId="0" fontId="4" fillId="0" borderId="10" xfId="46" applyFont="1" applyFill="1" applyBorder="1" applyAlignment="1">
      <alignment vertical="center" wrapText="1"/>
      <protection/>
    </xf>
    <xf numFmtId="0" fontId="2" fillId="0" borderId="15" xfId="46" applyFont="1" applyFill="1" applyBorder="1" applyAlignment="1">
      <alignment horizontal="center" wrapText="1"/>
      <protection/>
    </xf>
    <xf numFmtId="198" fontId="4" fillId="0" borderId="15" xfId="46" applyNumberFormat="1" applyFont="1" applyFill="1" applyBorder="1" applyAlignment="1">
      <alignment vertical="center" wrapText="1"/>
      <protection/>
    </xf>
    <xf numFmtId="198" fontId="4" fillId="0" borderId="10" xfId="46" applyNumberFormat="1" applyFont="1" applyFill="1" applyBorder="1" applyAlignment="1">
      <alignment vertical="center" wrapText="1"/>
      <protection/>
    </xf>
    <xf numFmtId="0" fontId="2" fillId="0" borderId="10" xfId="46" applyFont="1" applyFill="1" applyBorder="1" applyAlignment="1">
      <alignment horizontal="center" wrapText="1"/>
      <protection/>
    </xf>
    <xf numFmtId="0" fontId="2" fillId="0" borderId="15" xfId="46" applyFont="1" applyFill="1" applyBorder="1" applyAlignment="1">
      <alignment horizontal="center" vertical="center" wrapText="1"/>
      <protection/>
    </xf>
    <xf numFmtId="0" fontId="2" fillId="0" borderId="31" xfId="46" applyFont="1" applyFill="1" applyBorder="1" applyAlignment="1">
      <alignment horizontal="center" vertical="center" wrapText="1"/>
      <protection/>
    </xf>
    <xf numFmtId="0" fontId="4" fillId="0" borderId="22" xfId="46" applyFont="1" applyFill="1" applyBorder="1" applyAlignment="1">
      <alignment vertical="center" wrapText="1"/>
      <protection/>
    </xf>
    <xf numFmtId="0" fontId="4" fillId="0" borderId="32" xfId="46" applyFont="1" applyFill="1" applyBorder="1" applyAlignment="1">
      <alignment horizontal="center" vertical="center" wrapText="1"/>
      <protection/>
    </xf>
    <xf numFmtId="0" fontId="4" fillId="0" borderId="32" xfId="46" applyFont="1" applyFill="1" applyBorder="1" applyAlignment="1">
      <alignment vertical="center" wrapText="1"/>
      <protection/>
    </xf>
    <xf numFmtId="0" fontId="2" fillId="0" borderId="33" xfId="46" applyFont="1" applyFill="1" applyBorder="1" applyAlignment="1">
      <alignment horizontal="center" vertical="center" wrapText="1"/>
      <protection/>
    </xf>
    <xf numFmtId="198" fontId="2" fillId="0" borderId="18" xfId="0" applyNumberFormat="1" applyFont="1" applyFill="1" applyBorder="1" applyAlignment="1">
      <alignment/>
    </xf>
    <xf numFmtId="0" fontId="2" fillId="0" borderId="34" xfId="0" applyFont="1" applyBorder="1" applyAlignment="1">
      <alignment/>
    </xf>
    <xf numFmtId="0" fontId="2" fillId="0" borderId="35" xfId="0" applyFont="1" applyBorder="1" applyAlignment="1">
      <alignment/>
    </xf>
    <xf numFmtId="0" fontId="2" fillId="0" borderId="0" xfId="46" applyFont="1" applyFill="1" applyBorder="1" applyAlignment="1">
      <alignment horizontal="center" vertical="center" wrapText="1"/>
      <protection/>
    </xf>
    <xf numFmtId="0" fontId="2" fillId="0" borderId="0" xfId="0" applyFont="1" applyBorder="1" applyAlignment="1">
      <alignment/>
    </xf>
    <xf numFmtId="0" fontId="3" fillId="0" borderId="0" xfId="0" applyFont="1" applyFill="1" applyBorder="1" applyAlignment="1">
      <alignment horizontal="center"/>
    </xf>
    <xf numFmtId="0" fontId="2" fillId="0" borderId="0" xfId="0" applyFont="1" applyFill="1" applyAlignment="1">
      <alignment horizontal="right"/>
    </xf>
    <xf numFmtId="0" fontId="11" fillId="0" borderId="22" xfId="0" applyFont="1" applyBorder="1" applyAlignment="1">
      <alignment horizontal="left" vertical="top"/>
    </xf>
    <xf numFmtId="0" fontId="11" fillId="0" borderId="22" xfId="0" applyFont="1" applyBorder="1" applyAlignment="1">
      <alignment horizontal="left" vertical="top" wrapText="1"/>
    </xf>
    <xf numFmtId="0" fontId="2" fillId="0" borderId="22" xfId="0" applyFont="1" applyFill="1" applyBorder="1" applyAlignment="1">
      <alignment horizontal="left" vertical="top"/>
    </xf>
    <xf numFmtId="0" fontId="2" fillId="0" borderId="22" xfId="0" applyFont="1" applyFill="1" applyBorder="1" applyAlignment="1">
      <alignment horizontal="left"/>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198" fontId="2" fillId="0" borderId="15" xfId="0" applyNumberFormat="1" applyFont="1" applyFill="1" applyBorder="1" applyAlignment="1">
      <alignment horizontal="center" vertical="center" wrapText="1"/>
    </xf>
    <xf numFmtId="198" fontId="2" fillId="0" borderId="18" xfId="0" applyNumberFormat="1" applyFont="1" applyFill="1" applyBorder="1" applyAlignment="1">
      <alignment horizontal="center" vertical="center" wrapText="1"/>
    </xf>
    <xf numFmtId="198" fontId="2" fillId="0" borderId="11" xfId="0" applyNumberFormat="1" applyFont="1" applyFill="1" applyBorder="1" applyAlignment="1">
      <alignment horizontal="center" vertical="center" wrapText="1"/>
    </xf>
    <xf numFmtId="198" fontId="2" fillId="0" borderId="15" xfId="0" applyNumberFormat="1" applyFont="1" applyFill="1" applyBorder="1" applyAlignment="1">
      <alignment horizontal="center"/>
    </xf>
    <xf numFmtId="198" fontId="2" fillId="0" borderId="18" xfId="0" applyNumberFormat="1" applyFont="1" applyFill="1" applyBorder="1" applyAlignment="1">
      <alignment horizontal="center"/>
    </xf>
    <xf numFmtId="198" fontId="2" fillId="0" borderId="11" xfId="0" applyNumberFormat="1" applyFont="1" applyFill="1" applyBorder="1" applyAlignment="1">
      <alignment horizontal="center"/>
    </xf>
    <xf numFmtId="0" fontId="2" fillId="0" borderId="10" xfId="46" applyFont="1" applyFill="1" applyBorder="1" applyAlignment="1">
      <alignment horizontal="center" vertical="center" wrapText="1"/>
      <protection/>
    </xf>
    <xf numFmtId="0" fontId="2" fillId="0" borderId="15" xfId="46" applyFont="1" applyFill="1" applyBorder="1" applyAlignment="1">
      <alignment horizontal="center" vertical="center" wrapText="1"/>
      <protection/>
    </xf>
    <xf numFmtId="0" fontId="2" fillId="0" borderId="18" xfId="46" applyFont="1" applyFill="1" applyBorder="1" applyAlignment="1">
      <alignment horizontal="center" vertical="center" wrapText="1"/>
      <protection/>
    </xf>
    <xf numFmtId="0" fontId="2" fillId="0" borderId="11" xfId="46" applyFont="1" applyFill="1" applyBorder="1" applyAlignment="1">
      <alignment horizontal="center" vertical="center" wrapText="1"/>
      <protection/>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29" xfId="0" applyFont="1" applyFill="1" applyBorder="1" applyAlignment="1">
      <alignment horizontal="center"/>
    </xf>
    <xf numFmtId="0" fontId="2" fillId="0" borderId="22" xfId="0" applyFont="1" applyFill="1" applyBorder="1" applyAlignment="1">
      <alignment horizontal="center" vertical="center" wrapText="1"/>
    </xf>
    <xf numFmtId="198" fontId="2" fillId="0" borderId="15" xfId="0" applyNumberFormat="1" applyFont="1" applyFill="1" applyBorder="1" applyAlignment="1">
      <alignment horizontal="center"/>
    </xf>
    <xf numFmtId="198" fontId="2" fillId="0" borderId="11" xfId="0" applyNumberFormat="1" applyFont="1" applyFill="1" applyBorder="1" applyAlignment="1">
      <alignment horizontal="center"/>
    </xf>
    <xf numFmtId="198" fontId="69" fillId="0" borderId="15" xfId="46" applyNumberFormat="1" applyFont="1" applyFill="1" applyBorder="1" applyAlignment="1">
      <alignment horizontal="center" vertical="center" wrapText="1"/>
      <protection/>
    </xf>
    <xf numFmtId="198" fontId="69" fillId="0" borderId="11" xfId="46" applyNumberFormat="1" applyFont="1" applyFill="1" applyBorder="1" applyAlignment="1">
      <alignment horizontal="center" vertical="center" wrapText="1"/>
      <protection/>
    </xf>
    <xf numFmtId="0" fontId="4" fillId="0" borderId="15" xfId="46" applyFont="1" applyFill="1" applyBorder="1" applyAlignment="1">
      <alignment horizontal="center" vertical="center" wrapText="1"/>
      <protection/>
    </xf>
    <xf numFmtId="0" fontId="4" fillId="0" borderId="18" xfId="46" applyFont="1" applyFill="1" applyBorder="1" applyAlignment="1">
      <alignment horizontal="center" vertical="center" wrapText="1"/>
      <protection/>
    </xf>
    <xf numFmtId="0" fontId="4" fillId="0" borderId="11" xfId="46" applyFont="1" applyFill="1" applyBorder="1" applyAlignment="1">
      <alignment horizontal="center" vertical="center" wrapText="1"/>
      <protection/>
    </xf>
    <xf numFmtId="198" fontId="4" fillId="0" borderId="15" xfId="46" applyNumberFormat="1" applyFont="1" applyFill="1" applyBorder="1" applyAlignment="1">
      <alignment horizontal="center" vertical="center" wrapText="1"/>
      <protection/>
    </xf>
    <xf numFmtId="198" fontId="4" fillId="0" borderId="18" xfId="46" applyNumberFormat="1" applyFont="1" applyFill="1" applyBorder="1" applyAlignment="1">
      <alignment horizontal="center" vertical="center" wrapText="1"/>
      <protection/>
    </xf>
    <xf numFmtId="198" fontId="4" fillId="0" borderId="11" xfId="46" applyNumberFormat="1" applyFont="1" applyFill="1" applyBorder="1" applyAlignment="1">
      <alignment horizontal="center" vertical="center" wrapText="1"/>
      <protection/>
    </xf>
    <xf numFmtId="198" fontId="2" fillId="0" borderId="18" xfId="0" applyNumberFormat="1" applyFont="1" applyFill="1" applyBorder="1" applyAlignment="1">
      <alignment horizontal="center"/>
    </xf>
    <xf numFmtId="0" fontId="2" fillId="0" borderId="10" xfId="46" applyFont="1" applyFill="1" applyBorder="1" applyAlignment="1">
      <alignment horizontal="center" vertical="center" wrapText="1"/>
      <protection/>
    </xf>
    <xf numFmtId="0" fontId="4" fillId="0" borderId="10" xfId="46" applyFont="1" applyFill="1" applyBorder="1" applyAlignment="1">
      <alignment horizontal="center" vertical="center" wrapText="1"/>
      <protection/>
    </xf>
    <xf numFmtId="0" fontId="2" fillId="0" borderId="15" xfId="46" applyFont="1" applyFill="1" applyBorder="1" applyAlignment="1">
      <alignment horizontal="center" vertical="center" wrapText="1"/>
      <protection/>
    </xf>
    <xf numFmtId="0" fontId="2" fillId="0" borderId="11" xfId="46" applyFont="1" applyFill="1" applyBorder="1" applyAlignment="1">
      <alignment horizontal="center" vertical="center" wrapText="1"/>
      <protection/>
    </xf>
    <xf numFmtId="0" fontId="2" fillId="0" borderId="0" xfId="0" applyFont="1" applyAlignment="1">
      <alignment horizontal="right" wrapText="1"/>
    </xf>
    <xf numFmtId="0" fontId="3" fillId="0" borderId="0" xfId="0" applyFont="1" applyFill="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29" xfId="0" applyFont="1" applyFill="1" applyBorder="1" applyAlignment="1">
      <alignment horizontal="center"/>
    </xf>
    <xf numFmtId="0" fontId="2" fillId="0" borderId="18" xfId="46" applyFont="1" applyFill="1" applyBorder="1" applyAlignment="1">
      <alignment horizontal="center" vertical="center" wrapText="1"/>
      <protection/>
    </xf>
    <xf numFmtId="0" fontId="2" fillId="0" borderId="28" xfId="0" applyFont="1" applyBorder="1" applyAlignment="1">
      <alignment horizontal="center"/>
    </xf>
    <xf numFmtId="0" fontId="2" fillId="0" borderId="30" xfId="0" applyFont="1" applyBorder="1" applyAlignment="1">
      <alignment horizontal="center"/>
    </xf>
    <xf numFmtId="0" fontId="6" fillId="0" borderId="36" xfId="0" applyFont="1" applyFill="1" applyBorder="1" applyAlignment="1">
      <alignment horizontal="center"/>
    </xf>
    <xf numFmtId="0" fontId="6" fillId="0" borderId="37" xfId="0" applyFont="1" applyFill="1" applyBorder="1" applyAlignment="1">
      <alignment horizontal="center"/>
    </xf>
    <xf numFmtId="0" fontId="6" fillId="0" borderId="29" xfId="0" applyFont="1" applyFill="1" applyBorder="1" applyAlignment="1">
      <alignment horizontal="center"/>
    </xf>
    <xf numFmtId="0" fontId="15" fillId="0" borderId="0" xfId="46" applyFont="1" applyFill="1" applyBorder="1" applyAlignment="1">
      <alignment horizontal="center"/>
      <protection/>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2" fillId="0" borderId="22" xfId="0" applyFont="1" applyFill="1" applyBorder="1" applyAlignment="1">
      <alignment horizontal="center"/>
    </xf>
    <xf numFmtId="0" fontId="13" fillId="0" borderId="0" xfId="46" applyFont="1" applyFill="1" applyBorder="1" applyAlignment="1">
      <alignment horizontal="center" vertical="center" wrapText="1"/>
      <protection/>
    </xf>
    <xf numFmtId="0" fontId="13" fillId="0" borderId="0" xfId="46" applyFont="1" applyFill="1" applyBorder="1" applyAlignment="1">
      <alignment vertical="center" wrapText="1"/>
      <protection/>
    </xf>
    <xf numFmtId="0" fontId="13" fillId="0" borderId="0" xfId="46" applyFont="1" applyFill="1" applyBorder="1" applyAlignment="1">
      <alignment horizontal="left" vertical="center" wrapText="1"/>
      <protection/>
    </xf>
    <xf numFmtId="0" fontId="1" fillId="0" borderId="0" xfId="46" applyFill="1" applyBorder="1" applyAlignment="1">
      <alignment horizontal="center"/>
      <protection/>
    </xf>
    <xf numFmtId="0" fontId="1" fillId="0" borderId="0" xfId="46" applyFont="1" applyFill="1" applyBorder="1" applyAlignment="1">
      <alignment horizontal="center" wrapText="1"/>
      <protection/>
    </xf>
    <xf numFmtId="0" fontId="1" fillId="0" borderId="0" xfId="46" applyFont="1" applyFill="1" applyBorder="1" applyAlignment="1">
      <alignment horizontal="left"/>
      <protection/>
    </xf>
    <xf numFmtId="0" fontId="1" fillId="0" borderId="0" xfId="46" applyFont="1" applyFill="1" applyBorder="1" applyAlignment="1">
      <alignment horizontal="center"/>
      <protection/>
    </xf>
    <xf numFmtId="0" fontId="1" fillId="0" borderId="0" xfId="46" applyFont="1" applyFill="1" applyBorder="1" applyAlignment="1">
      <alignment horizontal="left" wrapText="1"/>
      <protection/>
    </xf>
    <xf numFmtId="0" fontId="15" fillId="0" borderId="0" xfId="46" applyFont="1" applyFill="1" applyBorder="1" applyAlignment="1">
      <alignment horizontal="center" wrapText="1"/>
      <protection/>
    </xf>
    <xf numFmtId="0" fontId="0" fillId="0" borderId="0" xfId="0" applyFill="1" applyAlignment="1">
      <alignment/>
    </xf>
    <xf numFmtId="0" fontId="2" fillId="0" borderId="36" xfId="0" applyFont="1" applyFill="1" applyBorder="1" applyAlignment="1">
      <alignment horizontal="center" vertical="top"/>
    </xf>
    <xf numFmtId="0" fontId="2" fillId="0" borderId="37" xfId="0" applyFont="1" applyFill="1" applyBorder="1" applyAlignment="1">
      <alignment horizontal="center" vertical="top"/>
    </xf>
    <xf numFmtId="0" fontId="2" fillId="0" borderId="29" xfId="0" applyFont="1" applyFill="1" applyBorder="1" applyAlignment="1">
      <alignment horizontal="center" vertical="top"/>
    </xf>
    <xf numFmtId="0" fontId="2" fillId="0" borderId="36" xfId="0" applyFont="1" applyFill="1" applyBorder="1" applyAlignment="1">
      <alignment horizontal="center"/>
    </xf>
    <xf numFmtId="0" fontId="2" fillId="0" borderId="37" xfId="0" applyFont="1" applyFill="1" applyBorder="1" applyAlignment="1">
      <alignment horizontal="center"/>
    </xf>
    <xf numFmtId="0" fontId="2" fillId="0" borderId="29" xfId="0" applyFont="1" applyFill="1" applyBorder="1" applyAlignment="1">
      <alignment horizont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201" fontId="4" fillId="0" borderId="41" xfId="0" applyNumberFormat="1" applyFont="1" applyFill="1" applyBorder="1" applyAlignment="1">
      <alignment horizontal="center" vertical="center" wrapText="1"/>
    </xf>
    <xf numFmtId="201" fontId="4" fillId="0" borderId="42" xfId="0" applyNumberFormat="1" applyFont="1" applyFill="1" applyBorder="1" applyAlignment="1">
      <alignment horizontal="center" vertical="center" wrapText="1"/>
    </xf>
    <xf numFmtId="2" fontId="4" fillId="0" borderId="41"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49" fontId="2" fillId="0" borderId="41" xfId="42" applyNumberFormat="1" applyFont="1" applyFill="1" applyBorder="1" applyAlignment="1">
      <alignment horizontal="center" vertical="center" wrapText="1"/>
    </xf>
    <xf numFmtId="49" fontId="2" fillId="0" borderId="42" xfId="42" applyNumberFormat="1" applyFont="1" applyFill="1" applyBorder="1" applyAlignment="1">
      <alignment horizontal="center" vertical="center" wrapText="1"/>
    </xf>
    <xf numFmtId="0" fontId="3" fillId="0" borderId="0" xfId="0" applyFont="1" applyFill="1" applyBorder="1" applyAlignment="1">
      <alignment horizontal="center"/>
    </xf>
    <xf numFmtId="0" fontId="16" fillId="0" borderId="43" xfId="0" applyFont="1" applyBorder="1" applyAlignment="1">
      <alignment horizontal="center" vertical="center" wrapText="1"/>
    </xf>
    <xf numFmtId="0" fontId="0" fillId="0" borderId="0" xfId="0" applyBorder="1" applyAlignment="1">
      <alignment/>
    </xf>
    <xf numFmtId="0" fontId="10" fillId="0" borderId="0" xfId="0" applyFont="1" applyAlignment="1">
      <alignment vertical="top"/>
    </xf>
    <xf numFmtId="0" fontId="0" fillId="0" borderId="0" xfId="0" applyAlignment="1">
      <alignment vertical="top"/>
    </xf>
    <xf numFmtId="0" fontId="12" fillId="0" borderId="0" xfId="0" applyFont="1" applyAlignment="1">
      <alignment horizontal="left" vertical="top"/>
    </xf>
    <xf numFmtId="0" fontId="10" fillId="0" borderId="0" xfId="0" applyFont="1" applyBorder="1" applyAlignment="1">
      <alignment vertical="top" wrapText="1"/>
    </xf>
    <xf numFmtId="0" fontId="10" fillId="0" borderId="0" xfId="0" applyFont="1" applyBorder="1" applyAlignment="1">
      <alignment vertical="center" wrapText="1"/>
    </xf>
    <xf numFmtId="0" fontId="16" fillId="0" borderId="43" xfId="0" applyFont="1" applyBorder="1" applyAlignment="1">
      <alignment horizontal="center" vertical="center" wrapText="1"/>
    </xf>
    <xf numFmtId="201" fontId="4" fillId="0" borderId="43" xfId="0" applyNumberFormat="1" applyFont="1" applyFill="1" applyBorder="1" applyAlignment="1">
      <alignment horizontal="center" vertical="center" wrapText="1"/>
    </xf>
    <xf numFmtId="0" fontId="10" fillId="0" borderId="43" xfId="0" applyFont="1" applyBorder="1" applyAlignment="1">
      <alignment horizontal="left" vertical="top" wrapText="1" indent="4"/>
    </xf>
    <xf numFmtId="0" fontId="10" fillId="0" borderId="43" xfId="0" applyFont="1" applyBorder="1" applyAlignment="1">
      <alignment horizontal="left" vertical="top" wrapText="1"/>
    </xf>
    <xf numFmtId="0" fontId="10" fillId="0" borderId="43" xfId="0" applyFont="1" applyBorder="1" applyAlignment="1">
      <alignment horizontal="center" vertical="center" wrapText="1"/>
    </xf>
    <xf numFmtId="0" fontId="0" fillId="0" borderId="43" xfId="0" applyBorder="1" applyAlignment="1">
      <alignment horizontal="center"/>
    </xf>
    <xf numFmtId="0" fontId="49" fillId="26" borderId="36" xfId="39" applyBorder="1" applyAlignment="1">
      <alignment vertical="center" wrapText="1"/>
    </xf>
    <xf numFmtId="0" fontId="49" fillId="26" borderId="37" xfId="39" applyBorder="1" applyAlignment="1">
      <alignment vertical="center" wrapText="1"/>
    </xf>
    <xf numFmtId="0" fontId="49" fillId="26" borderId="29" xfId="39" applyBorder="1" applyAlignment="1">
      <alignment vertical="center" wrapText="1"/>
    </xf>
    <xf numFmtId="0" fontId="0" fillId="0" borderId="44" xfId="0" applyBorder="1" applyAlignment="1">
      <alignment wrapText="1"/>
    </xf>
    <xf numFmtId="0" fontId="0" fillId="0" borderId="3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35" xfId="0" applyBorder="1" applyAlignment="1">
      <alignment wrapText="1"/>
    </xf>
    <xf numFmtId="0" fontId="0" fillId="0" borderId="47" xfId="0" applyBorder="1" applyAlignment="1">
      <alignment wrapText="1"/>
    </xf>
    <xf numFmtId="0" fontId="0" fillId="0" borderId="44" xfId="0" applyBorder="1" applyAlignment="1">
      <alignment horizontal="center" wrapText="1"/>
    </xf>
    <xf numFmtId="0" fontId="0" fillId="0" borderId="34" xfId="0" applyBorder="1" applyAlignment="1">
      <alignment horizontal="center" wrapText="1"/>
    </xf>
    <xf numFmtId="0" fontId="0" fillId="0" borderId="46" xfId="0" applyBorder="1" applyAlignment="1">
      <alignment horizontal="center" wrapText="1"/>
    </xf>
    <xf numFmtId="0" fontId="0" fillId="0" borderId="35" xfId="0" applyBorder="1" applyAlignment="1">
      <alignment horizontal="center" wrapText="1"/>
    </xf>
    <xf numFmtId="0" fontId="0" fillId="0" borderId="0" xfId="0" applyBorder="1" applyAlignment="1">
      <alignment wrapText="1"/>
    </xf>
    <xf numFmtId="0" fontId="1" fillId="0" borderId="0" xfId="46" applyFill="1" applyBorder="1">
      <alignment/>
      <protection/>
    </xf>
    <xf numFmtId="0" fontId="0" fillId="0" borderId="45" xfId="0" applyBorder="1" applyAlignment="1">
      <alignment horizontal="center" wrapText="1"/>
    </xf>
    <xf numFmtId="0" fontId="0" fillId="0" borderId="47" xfId="0" applyBorder="1" applyAlignment="1">
      <alignment horizontal="center" wrapText="1"/>
    </xf>
    <xf numFmtId="0" fontId="0" fillId="0" borderId="44" xfId="0" applyBorder="1" applyAlignment="1">
      <alignment horizontal="left" wrapText="1"/>
    </xf>
    <xf numFmtId="0" fontId="0" fillId="0" borderId="34" xfId="0"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0" fillId="0" borderId="35" xfId="0" applyBorder="1" applyAlignment="1">
      <alignment horizontal="left" wrapText="1"/>
    </xf>
    <xf numFmtId="0" fontId="0" fillId="0" borderId="47" xfId="0" applyBorder="1" applyAlignment="1">
      <alignment horizontal="left" wrapText="1"/>
    </xf>
    <xf numFmtId="0" fontId="3" fillId="0" borderId="26" xfId="0" applyFont="1" applyFill="1" applyBorder="1" applyAlignment="1">
      <alignment horizontal="center"/>
    </xf>
    <xf numFmtId="0" fontId="16" fillId="0" borderId="26" xfId="0" applyFont="1" applyBorder="1" applyAlignment="1">
      <alignment horizontal="center"/>
    </xf>
    <xf numFmtId="0" fontId="16" fillId="0" borderId="0" xfId="0" applyFont="1" applyBorder="1" applyAlignment="1">
      <alignment horizontal="center"/>
    </xf>
    <xf numFmtId="0" fontId="4" fillId="0" borderId="43" xfId="0" applyFont="1" applyFill="1" applyBorder="1" applyAlignment="1">
      <alignment horizontal="center" vertical="center" wrapText="1"/>
    </xf>
    <xf numFmtId="0" fontId="0" fillId="0" borderId="43" xfId="0" applyBorder="1" applyAlignment="1">
      <alignment/>
    </xf>
    <xf numFmtId="0" fontId="10" fillId="0" borderId="43" xfId="0" applyFont="1"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 name="Обычный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971550</xdr:colOff>
      <xdr:row>22</xdr:row>
      <xdr:rowOff>76200</xdr:rowOff>
    </xdr:from>
    <xdr:to>
      <xdr:col>2</xdr:col>
      <xdr:colOff>1962150</xdr:colOff>
      <xdr:row>22</xdr:row>
      <xdr:rowOff>800100</xdr:rowOff>
    </xdr:to>
    <xdr:pic>
      <xdr:nvPicPr>
        <xdr:cNvPr id="1" name="Рисунок 1" descr="http://dynasty.lv/image/cache/catalog/84-500-500x722.jpg"/>
        <xdr:cNvPicPr preferRelativeResize="1">
          <a:picLocks noChangeAspect="1"/>
        </xdr:cNvPicPr>
      </xdr:nvPicPr>
      <xdr:blipFill>
        <a:blip r:embed="rId1"/>
        <a:stretch>
          <a:fillRect/>
        </a:stretch>
      </xdr:blipFill>
      <xdr:spPr>
        <a:xfrm>
          <a:off x="3457575" y="8286750"/>
          <a:ext cx="99060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sede\AppData\Local\Microsoft\Windows\Temporary%20Internet%20Files\Content.Outlook\VOZBZPMN\Medikamenti%20%20fin.teh.pi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dikam."/>
      <sheetName val="Inkont."/>
      <sheetName val="Vienreizliet.med.preces"/>
      <sheetName val="Med.preces"/>
    </sheetNames>
    <sheetDataSet>
      <sheetData sheetId="1">
        <row r="15">
          <cell r="A15" t="str">
            <v>Inkontinences līdzekļi kompensējamie (50%)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65"/>
  <sheetViews>
    <sheetView zoomScalePageLayoutView="0" workbookViewId="0" topLeftCell="A1">
      <selection activeCell="A4" sqref="A4:M5"/>
    </sheetView>
  </sheetViews>
  <sheetFormatPr defaultColWidth="11.57421875" defaultRowHeight="12.75"/>
  <cols>
    <col min="1" max="1" width="5.00390625" style="1" customWidth="1"/>
    <col min="2" max="2" width="20.7109375" style="1" customWidth="1"/>
    <col min="3" max="3" width="23.7109375" style="1" customWidth="1"/>
    <col min="4" max="4" width="24.421875" style="2" customWidth="1"/>
    <col min="5" max="5" width="15.7109375" style="1" customWidth="1"/>
    <col min="6" max="6" width="7.28125" style="1" customWidth="1"/>
    <col min="7" max="7" width="8.00390625" style="1" customWidth="1"/>
    <col min="8" max="8" width="10.28125" style="1" customWidth="1"/>
    <col min="9" max="9" width="0.2890625" style="1" hidden="1" customWidth="1"/>
    <col min="10" max="10" width="9.7109375" style="1" hidden="1" customWidth="1"/>
    <col min="11" max="11" width="16.7109375" style="1" hidden="1" customWidth="1"/>
    <col min="12" max="12" width="7.57421875" style="1" customWidth="1"/>
    <col min="13" max="13" width="0.13671875" style="1" hidden="1" customWidth="1"/>
    <col min="14" max="14" width="4.00390625" style="1" customWidth="1"/>
    <col min="15" max="16384" width="11.57421875" style="1" customWidth="1"/>
  </cols>
  <sheetData>
    <row r="1" spans="5:12" ht="12.75">
      <c r="E1" s="158"/>
      <c r="F1" s="158"/>
      <c r="G1" s="158"/>
      <c r="H1" s="158"/>
      <c r="I1" s="158"/>
      <c r="J1" s="158"/>
      <c r="K1" s="158"/>
      <c r="L1" s="158"/>
    </row>
    <row r="2" spans="1:12" ht="15.75">
      <c r="A2" s="49"/>
      <c r="B2" s="49"/>
      <c r="C2" s="50"/>
      <c r="D2" s="3" t="s">
        <v>755</v>
      </c>
      <c r="E2" s="49"/>
      <c r="F2" s="49"/>
      <c r="G2" s="49"/>
      <c r="H2" s="49"/>
      <c r="I2" s="49"/>
      <c r="J2" s="49"/>
      <c r="K2" s="49"/>
      <c r="L2" s="49"/>
    </row>
    <row r="3" spans="1:12" ht="15.75">
      <c r="A3" s="49"/>
      <c r="B3" s="49"/>
      <c r="C3" s="49"/>
      <c r="D3" s="51"/>
      <c r="E3" s="49"/>
      <c r="F3" s="49"/>
      <c r="G3" s="49"/>
      <c r="H3" s="49"/>
      <c r="I3" s="49"/>
      <c r="J3" s="49"/>
      <c r="K3" s="49"/>
      <c r="L3" s="49"/>
    </row>
    <row r="4" spans="1:13" ht="12.75" customHeight="1">
      <c r="A4" s="255" t="s">
        <v>1385</v>
      </c>
      <c r="B4" s="256"/>
      <c r="C4" s="256"/>
      <c r="D4" s="256"/>
      <c r="E4" s="256"/>
      <c r="F4" s="256"/>
      <c r="G4" s="256"/>
      <c r="H4" s="256"/>
      <c r="I4" s="256"/>
      <c r="J4" s="256"/>
      <c r="K4" s="256"/>
      <c r="L4" s="256"/>
      <c r="M4" s="257"/>
    </row>
    <row r="5" spans="1:13" ht="29.25" customHeight="1">
      <c r="A5" s="258"/>
      <c r="B5" s="259"/>
      <c r="C5" s="259"/>
      <c r="D5" s="259"/>
      <c r="E5" s="259"/>
      <c r="F5" s="259"/>
      <c r="G5" s="259"/>
      <c r="H5" s="259"/>
      <c r="I5" s="259"/>
      <c r="J5" s="259"/>
      <c r="K5" s="259"/>
      <c r="L5" s="259"/>
      <c r="M5" s="260"/>
    </row>
    <row r="6" ht="12.75">
      <c r="B6" s="4"/>
    </row>
    <row r="7" spans="1:12" ht="15.75">
      <c r="A7" s="176" t="s">
        <v>0</v>
      </c>
      <c r="B7" s="177"/>
      <c r="C7" s="177"/>
      <c r="D7" s="177"/>
      <c r="E7" s="177"/>
      <c r="F7" s="177"/>
      <c r="G7" s="177"/>
      <c r="H7" s="177"/>
      <c r="I7" s="177"/>
      <c r="J7" s="177"/>
      <c r="K7" s="177"/>
      <c r="L7" s="178"/>
    </row>
    <row r="9" ht="13.5" thickBot="1"/>
    <row r="10" spans="1:12" ht="63.75" customHeight="1" thickBot="1">
      <c r="A10" s="43" t="s">
        <v>1</v>
      </c>
      <c r="B10" s="45" t="s">
        <v>2</v>
      </c>
      <c r="C10" s="43" t="s">
        <v>3</v>
      </c>
      <c r="D10" s="43" t="s">
        <v>4</v>
      </c>
      <c r="E10" s="43" t="s">
        <v>5</v>
      </c>
      <c r="F10" s="43" t="s">
        <v>6</v>
      </c>
      <c r="G10" s="43" t="s">
        <v>679</v>
      </c>
      <c r="H10" s="43" t="s">
        <v>7</v>
      </c>
      <c r="I10" s="23" t="s">
        <v>8</v>
      </c>
      <c r="J10" s="22"/>
      <c r="K10" s="24"/>
      <c r="L10" s="43" t="s">
        <v>8</v>
      </c>
    </row>
    <row r="11" spans="1:12" ht="24" customHeight="1">
      <c r="A11" s="44">
        <v>1</v>
      </c>
      <c r="B11" s="46">
        <v>2</v>
      </c>
      <c r="C11" s="46">
        <v>3</v>
      </c>
      <c r="D11" s="44">
        <v>4</v>
      </c>
      <c r="E11" s="44">
        <v>5</v>
      </c>
      <c r="F11" s="44">
        <v>6</v>
      </c>
      <c r="G11" s="44">
        <v>7</v>
      </c>
      <c r="H11" s="44">
        <v>8</v>
      </c>
      <c r="I11" s="40"/>
      <c r="J11" s="41"/>
      <c r="K11" s="42"/>
      <c r="L11" s="44">
        <v>9</v>
      </c>
    </row>
    <row r="12" spans="1:13" ht="26.25" customHeight="1">
      <c r="A12" s="17">
        <v>1</v>
      </c>
      <c r="B12" s="17"/>
      <c r="C12" s="17"/>
      <c r="D12" s="17" t="s">
        <v>9</v>
      </c>
      <c r="E12" s="17" t="s">
        <v>10</v>
      </c>
      <c r="F12" s="17" t="s">
        <v>11</v>
      </c>
      <c r="G12" s="17">
        <v>10</v>
      </c>
      <c r="H12" s="18"/>
      <c r="I12" s="19"/>
      <c r="J12" s="20"/>
      <c r="K12" s="21"/>
      <c r="L12" s="21"/>
      <c r="M12" s="5" t="e">
        <f>I12-#REF!</f>
        <v>#REF!</v>
      </c>
    </row>
    <row r="13" spans="1:13" ht="28.5" customHeight="1">
      <c r="A13" s="17">
        <v>2</v>
      </c>
      <c r="B13" s="8"/>
      <c r="C13" s="8"/>
      <c r="D13" s="8" t="s">
        <v>12</v>
      </c>
      <c r="E13" s="8" t="s">
        <v>13</v>
      </c>
      <c r="F13" s="8" t="s">
        <v>11</v>
      </c>
      <c r="G13" s="8">
        <v>10</v>
      </c>
      <c r="H13" s="10"/>
      <c r="I13" s="11"/>
      <c r="J13" s="9"/>
      <c r="K13" s="12"/>
      <c r="L13" s="21"/>
      <c r="M13" s="5" t="e">
        <f>I13-#REF!</f>
        <v>#REF!</v>
      </c>
    </row>
    <row r="14" spans="1:13" ht="126.75" customHeight="1">
      <c r="A14" s="17">
        <v>3</v>
      </c>
      <c r="B14" s="8"/>
      <c r="C14" s="8"/>
      <c r="D14" s="8" t="s">
        <v>14</v>
      </c>
      <c r="E14" s="8" t="s">
        <v>15</v>
      </c>
      <c r="F14" s="8" t="s">
        <v>11</v>
      </c>
      <c r="G14" s="8">
        <v>5</v>
      </c>
      <c r="H14" s="10"/>
      <c r="I14" s="13"/>
      <c r="J14" s="9"/>
      <c r="K14" s="12"/>
      <c r="L14" s="21"/>
      <c r="M14" s="5" t="e">
        <f>I14-#REF!</f>
        <v>#REF!</v>
      </c>
    </row>
    <row r="15" spans="1:13" ht="38.25">
      <c r="A15" s="17">
        <v>4</v>
      </c>
      <c r="B15" s="13"/>
      <c r="C15" s="13"/>
      <c r="D15" s="8" t="s">
        <v>16</v>
      </c>
      <c r="E15" s="8" t="s">
        <v>17</v>
      </c>
      <c r="F15" s="8" t="s">
        <v>11</v>
      </c>
      <c r="G15" s="8">
        <v>30</v>
      </c>
      <c r="H15" s="10"/>
      <c r="I15" s="11"/>
      <c r="J15" s="9"/>
      <c r="K15" s="12"/>
      <c r="L15" s="21"/>
      <c r="M15" s="5" t="e">
        <f>I15-#REF!</f>
        <v>#REF!</v>
      </c>
    </row>
    <row r="16" spans="1:13" ht="17.25" customHeight="1">
      <c r="A16" s="17">
        <v>5</v>
      </c>
      <c r="B16" s="8"/>
      <c r="C16" s="8"/>
      <c r="D16" s="8" t="s">
        <v>18</v>
      </c>
      <c r="E16" s="8" t="s">
        <v>19</v>
      </c>
      <c r="F16" s="8" t="s">
        <v>11</v>
      </c>
      <c r="G16" s="8">
        <v>80</v>
      </c>
      <c r="H16" s="10"/>
      <c r="I16" s="11"/>
      <c r="J16" s="9"/>
      <c r="K16" s="12"/>
      <c r="L16" s="21"/>
      <c r="M16" s="5" t="e">
        <f>I16-#REF!</f>
        <v>#REF!</v>
      </c>
    </row>
    <row r="17" spans="1:13" ht="25.5">
      <c r="A17" s="17">
        <v>6</v>
      </c>
      <c r="B17" s="8"/>
      <c r="C17" s="8"/>
      <c r="D17" s="8" t="s">
        <v>20</v>
      </c>
      <c r="E17" s="8" t="s">
        <v>21</v>
      </c>
      <c r="F17" s="8" t="s">
        <v>11</v>
      </c>
      <c r="G17" s="8">
        <v>50</v>
      </c>
      <c r="H17" s="10"/>
      <c r="I17" s="11"/>
      <c r="J17" s="9"/>
      <c r="K17" s="12"/>
      <c r="L17" s="21"/>
      <c r="M17" s="5" t="e">
        <f>I17-#REF!</f>
        <v>#REF!</v>
      </c>
    </row>
    <row r="18" spans="1:13" ht="12.75">
      <c r="A18" s="17">
        <v>7</v>
      </c>
      <c r="B18" s="8"/>
      <c r="C18" s="8"/>
      <c r="D18" s="8" t="s">
        <v>22</v>
      </c>
      <c r="E18" s="8" t="s">
        <v>23</v>
      </c>
      <c r="F18" s="8" t="s">
        <v>11</v>
      </c>
      <c r="G18" s="8">
        <v>22</v>
      </c>
      <c r="H18" s="10"/>
      <c r="I18" s="13"/>
      <c r="J18" s="9"/>
      <c r="K18" s="12"/>
      <c r="L18" s="21"/>
      <c r="M18" s="5" t="e">
        <f>I18-#REF!</f>
        <v>#REF!</v>
      </c>
    </row>
    <row r="19" spans="1:13" ht="12.75">
      <c r="A19" s="17">
        <v>8</v>
      </c>
      <c r="B19" s="8"/>
      <c r="C19" s="8"/>
      <c r="D19" s="8" t="s">
        <v>24</v>
      </c>
      <c r="E19" s="8" t="s">
        <v>25</v>
      </c>
      <c r="F19" s="8" t="s">
        <v>11</v>
      </c>
      <c r="G19" s="8">
        <v>10</v>
      </c>
      <c r="H19" s="10"/>
      <c r="I19" s="11"/>
      <c r="J19" s="9"/>
      <c r="K19" s="12"/>
      <c r="L19" s="21"/>
      <c r="M19" s="5" t="e">
        <f>I19-#REF!</f>
        <v>#REF!</v>
      </c>
    </row>
    <row r="20" spans="1:13" ht="12.75">
      <c r="A20" s="17">
        <v>9</v>
      </c>
      <c r="B20" s="8"/>
      <c r="C20" s="8"/>
      <c r="D20" s="8" t="s">
        <v>26</v>
      </c>
      <c r="E20" s="8" t="s">
        <v>27</v>
      </c>
      <c r="F20" s="8" t="s">
        <v>11</v>
      </c>
      <c r="G20" s="8">
        <v>2</v>
      </c>
      <c r="H20" s="10"/>
      <c r="I20" s="11"/>
      <c r="J20" s="9"/>
      <c r="K20" s="12"/>
      <c r="L20" s="21"/>
      <c r="M20" s="5" t="e">
        <f>I20-#REF!</f>
        <v>#REF!</v>
      </c>
    </row>
    <row r="21" spans="1:13" ht="12.75">
      <c r="A21" s="17">
        <v>10</v>
      </c>
      <c r="B21" s="8"/>
      <c r="C21" s="8"/>
      <c r="D21" s="8" t="s">
        <v>28</v>
      </c>
      <c r="E21" s="8" t="s">
        <v>29</v>
      </c>
      <c r="F21" s="8" t="s">
        <v>11</v>
      </c>
      <c r="G21" s="8">
        <v>20</v>
      </c>
      <c r="H21" s="10"/>
      <c r="I21" s="11"/>
      <c r="J21" s="9"/>
      <c r="K21" s="12"/>
      <c r="L21" s="21"/>
      <c r="M21" s="6" t="e">
        <f>I21-#REF!</f>
        <v>#REF!</v>
      </c>
    </row>
    <row r="22" spans="1:13" ht="12.75">
      <c r="A22" s="17">
        <v>11</v>
      </c>
      <c r="B22" s="8"/>
      <c r="C22" s="8"/>
      <c r="D22" s="8" t="s">
        <v>30</v>
      </c>
      <c r="E22" s="8" t="s">
        <v>31</v>
      </c>
      <c r="F22" s="8" t="s">
        <v>11</v>
      </c>
      <c r="G22" s="8">
        <v>5</v>
      </c>
      <c r="H22" s="10"/>
      <c r="I22" s="13"/>
      <c r="J22" s="9"/>
      <c r="K22" s="12"/>
      <c r="L22" s="21"/>
      <c r="M22" s="5" t="e">
        <f>I22-#REF!</f>
        <v>#REF!</v>
      </c>
    </row>
    <row r="23" spans="1:13" ht="25.5">
      <c r="A23" s="17">
        <v>12</v>
      </c>
      <c r="B23" s="8"/>
      <c r="C23" s="8"/>
      <c r="D23" s="8" t="s">
        <v>32</v>
      </c>
      <c r="E23" s="8" t="s">
        <v>33</v>
      </c>
      <c r="F23" s="8" t="s">
        <v>34</v>
      </c>
      <c r="G23" s="8">
        <v>10</v>
      </c>
      <c r="H23" s="10"/>
      <c r="I23" s="11"/>
      <c r="J23" s="9"/>
      <c r="K23" s="12"/>
      <c r="L23" s="21"/>
      <c r="M23" s="5" t="e">
        <f>I23-#REF!</f>
        <v>#REF!</v>
      </c>
    </row>
    <row r="24" spans="1:13" ht="25.5">
      <c r="A24" s="17">
        <v>13</v>
      </c>
      <c r="B24" s="8"/>
      <c r="C24" s="13"/>
      <c r="D24" s="8" t="s">
        <v>35</v>
      </c>
      <c r="E24" s="8" t="s">
        <v>36</v>
      </c>
      <c r="F24" s="8" t="s">
        <v>11</v>
      </c>
      <c r="G24" s="8">
        <v>3</v>
      </c>
      <c r="H24" s="10"/>
      <c r="I24" s="11"/>
      <c r="J24" s="9"/>
      <c r="K24" s="12"/>
      <c r="L24" s="21"/>
      <c r="M24" s="5" t="e">
        <f>I24-#REF!</f>
        <v>#REF!</v>
      </c>
    </row>
    <row r="25" spans="1:13" ht="38.25">
      <c r="A25" s="17">
        <v>14</v>
      </c>
      <c r="B25" s="8"/>
      <c r="C25" s="8"/>
      <c r="D25" s="8" t="s">
        <v>37</v>
      </c>
      <c r="E25" s="8" t="s">
        <v>38</v>
      </c>
      <c r="F25" s="8" t="s">
        <v>34</v>
      </c>
      <c r="G25" s="8">
        <v>25</v>
      </c>
      <c r="H25" s="10"/>
      <c r="I25" s="11"/>
      <c r="J25" s="9"/>
      <c r="K25" s="12"/>
      <c r="L25" s="21"/>
      <c r="M25" s="5" t="e">
        <f>I25-#REF!</f>
        <v>#REF!</v>
      </c>
    </row>
    <row r="26" spans="1:13" ht="12.75">
      <c r="A26" s="17">
        <v>15</v>
      </c>
      <c r="B26" s="8"/>
      <c r="C26" s="8"/>
      <c r="D26" s="8" t="s">
        <v>39</v>
      </c>
      <c r="E26" s="8" t="s">
        <v>40</v>
      </c>
      <c r="F26" s="8" t="s">
        <v>11</v>
      </c>
      <c r="G26" s="8">
        <v>10</v>
      </c>
      <c r="H26" s="10"/>
      <c r="I26" s="11"/>
      <c r="J26" s="9"/>
      <c r="K26" s="12"/>
      <c r="L26" s="21"/>
      <c r="M26" s="5" t="e">
        <f>I26-#REF!</f>
        <v>#REF!</v>
      </c>
    </row>
    <row r="27" spans="1:13" ht="12.75">
      <c r="A27" s="17">
        <v>16</v>
      </c>
      <c r="B27" s="8"/>
      <c r="C27" s="8"/>
      <c r="D27" s="8" t="s">
        <v>39</v>
      </c>
      <c r="E27" s="8" t="s">
        <v>41</v>
      </c>
      <c r="F27" s="8" t="s">
        <v>11</v>
      </c>
      <c r="G27" s="8">
        <v>10</v>
      </c>
      <c r="H27" s="10"/>
      <c r="I27" s="11"/>
      <c r="J27" s="9"/>
      <c r="K27" s="12"/>
      <c r="L27" s="21"/>
      <c r="M27" s="5" t="e">
        <f>I27-#REF!</f>
        <v>#REF!</v>
      </c>
    </row>
    <row r="28" spans="1:13" ht="12.75">
      <c r="A28" s="17">
        <v>17</v>
      </c>
      <c r="B28" s="8"/>
      <c r="C28" s="8"/>
      <c r="D28" s="8" t="s">
        <v>42</v>
      </c>
      <c r="E28" s="8" t="s">
        <v>43</v>
      </c>
      <c r="F28" s="8" t="s">
        <v>11</v>
      </c>
      <c r="G28" s="8">
        <v>30</v>
      </c>
      <c r="H28" s="10"/>
      <c r="I28" s="13"/>
      <c r="J28" s="9"/>
      <c r="K28" s="12"/>
      <c r="L28" s="21"/>
      <c r="M28" s="5" t="e">
        <f>I28-#REF!</f>
        <v>#REF!</v>
      </c>
    </row>
    <row r="29" spans="1:13" ht="12.75">
      <c r="A29" s="17">
        <v>18</v>
      </c>
      <c r="B29" s="8"/>
      <c r="C29" s="8"/>
      <c r="D29" s="8" t="s">
        <v>42</v>
      </c>
      <c r="E29" s="8" t="s">
        <v>44</v>
      </c>
      <c r="F29" s="8" t="s">
        <v>11</v>
      </c>
      <c r="G29" s="8">
        <v>50</v>
      </c>
      <c r="H29" s="10"/>
      <c r="I29" s="13"/>
      <c r="J29" s="9"/>
      <c r="K29" s="12"/>
      <c r="L29" s="21"/>
      <c r="M29" s="5" t="e">
        <f>I29-#REF!</f>
        <v>#REF!</v>
      </c>
    </row>
    <row r="30" spans="1:13" ht="12.75">
      <c r="A30" s="17">
        <v>19</v>
      </c>
      <c r="B30" s="8"/>
      <c r="C30" s="8"/>
      <c r="D30" s="8" t="s">
        <v>42</v>
      </c>
      <c r="E30" s="8" t="s">
        <v>45</v>
      </c>
      <c r="F30" s="8" t="s">
        <v>11</v>
      </c>
      <c r="G30" s="8">
        <v>5</v>
      </c>
      <c r="H30" s="10"/>
      <c r="I30" s="11"/>
      <c r="J30" s="9"/>
      <c r="K30" s="12"/>
      <c r="L30" s="21"/>
      <c r="M30" s="5" t="e">
        <f>I30-#REF!</f>
        <v>#REF!</v>
      </c>
    </row>
    <row r="31" spans="1:13" ht="12.75">
      <c r="A31" s="17">
        <v>20</v>
      </c>
      <c r="B31" s="8"/>
      <c r="C31" s="8"/>
      <c r="D31" s="8" t="s">
        <v>42</v>
      </c>
      <c r="E31" s="8" t="s">
        <v>46</v>
      </c>
      <c r="F31" s="8" t="s">
        <v>11</v>
      </c>
      <c r="G31" s="8">
        <v>36</v>
      </c>
      <c r="H31" s="10"/>
      <c r="I31" s="13"/>
      <c r="J31" s="9"/>
      <c r="K31" s="12"/>
      <c r="L31" s="21"/>
      <c r="M31" s="5" t="e">
        <f>I31-#REF!</f>
        <v>#REF!</v>
      </c>
    </row>
    <row r="32" spans="1:13" ht="12.75">
      <c r="A32" s="17">
        <v>21</v>
      </c>
      <c r="B32" s="8"/>
      <c r="C32" s="13"/>
      <c r="D32" s="8" t="s">
        <v>47</v>
      </c>
      <c r="E32" s="8" t="s">
        <v>48</v>
      </c>
      <c r="F32" s="8" t="s">
        <v>11</v>
      </c>
      <c r="G32" s="8">
        <v>5</v>
      </c>
      <c r="H32" s="10"/>
      <c r="I32" s="13"/>
      <c r="J32" s="9"/>
      <c r="K32" s="12"/>
      <c r="L32" s="21"/>
      <c r="M32" s="5" t="e">
        <f>I32-#REF!</f>
        <v>#REF!</v>
      </c>
    </row>
    <row r="33" spans="1:13" ht="12.75">
      <c r="A33" s="17">
        <v>22</v>
      </c>
      <c r="B33" s="8"/>
      <c r="C33" s="8"/>
      <c r="D33" s="8" t="s">
        <v>49</v>
      </c>
      <c r="E33" s="8" t="s">
        <v>50</v>
      </c>
      <c r="F33" s="8" t="s">
        <v>11</v>
      </c>
      <c r="G33" s="8">
        <v>40</v>
      </c>
      <c r="H33" s="10"/>
      <c r="I33" s="11"/>
      <c r="J33" s="9"/>
      <c r="K33" s="12"/>
      <c r="L33" s="21"/>
      <c r="M33" s="5" t="e">
        <f>I33-#REF!</f>
        <v>#REF!</v>
      </c>
    </row>
    <row r="34" spans="1:13" ht="25.5">
      <c r="A34" s="17">
        <v>23</v>
      </c>
      <c r="B34" s="8"/>
      <c r="C34" s="8"/>
      <c r="D34" s="8" t="s">
        <v>51</v>
      </c>
      <c r="E34" s="8" t="s">
        <v>52</v>
      </c>
      <c r="F34" s="8" t="s">
        <v>11</v>
      </c>
      <c r="G34" s="8">
        <v>0.2</v>
      </c>
      <c r="H34" s="10"/>
      <c r="I34" s="11"/>
      <c r="J34" s="9"/>
      <c r="K34" s="12"/>
      <c r="L34" s="21"/>
      <c r="M34" s="5" t="e">
        <f>I34-#REF!</f>
        <v>#REF!</v>
      </c>
    </row>
    <row r="35" spans="1:13" ht="12.75">
      <c r="A35" s="17">
        <v>24</v>
      </c>
      <c r="B35" s="8"/>
      <c r="C35" s="8"/>
      <c r="D35" s="8" t="s">
        <v>53</v>
      </c>
      <c r="E35" s="8" t="s">
        <v>54</v>
      </c>
      <c r="F35" s="8" t="s">
        <v>11</v>
      </c>
      <c r="G35" s="8">
        <v>35</v>
      </c>
      <c r="H35" s="10"/>
      <c r="I35" s="11"/>
      <c r="J35" s="9"/>
      <c r="K35" s="12"/>
      <c r="L35" s="21"/>
      <c r="M35" s="5" t="e">
        <f>I35-#REF!</f>
        <v>#REF!</v>
      </c>
    </row>
    <row r="36" spans="1:13" ht="12.75">
      <c r="A36" s="17">
        <v>25</v>
      </c>
      <c r="B36" s="8"/>
      <c r="C36" s="8"/>
      <c r="D36" s="8" t="s">
        <v>55</v>
      </c>
      <c r="E36" s="8" t="s">
        <v>56</v>
      </c>
      <c r="F36" s="8" t="s">
        <v>34</v>
      </c>
      <c r="G36" s="8">
        <v>20</v>
      </c>
      <c r="H36" s="10"/>
      <c r="I36" s="11"/>
      <c r="J36" s="9"/>
      <c r="K36" s="12"/>
      <c r="L36" s="21"/>
      <c r="M36" s="5" t="e">
        <f>I36-#REF!</f>
        <v>#REF!</v>
      </c>
    </row>
    <row r="37" spans="1:13" ht="12.75">
      <c r="A37" s="17">
        <v>26</v>
      </c>
      <c r="B37" s="8"/>
      <c r="C37" s="8"/>
      <c r="D37" s="8" t="s">
        <v>57</v>
      </c>
      <c r="E37" s="8" t="s">
        <v>58</v>
      </c>
      <c r="F37" s="8" t="s">
        <v>11</v>
      </c>
      <c r="G37" s="8">
        <v>5</v>
      </c>
      <c r="H37" s="10"/>
      <c r="I37" s="11"/>
      <c r="J37" s="9"/>
      <c r="K37" s="12"/>
      <c r="L37" s="21"/>
      <c r="M37" s="5" t="e">
        <f>I37-#REF!</f>
        <v>#REF!</v>
      </c>
    </row>
    <row r="38" spans="1:13" ht="12.75">
      <c r="A38" s="17">
        <v>27</v>
      </c>
      <c r="B38" s="13"/>
      <c r="C38" s="13"/>
      <c r="D38" s="8" t="s">
        <v>57</v>
      </c>
      <c r="E38" s="8" t="s">
        <v>59</v>
      </c>
      <c r="F38" s="8" t="s">
        <v>11</v>
      </c>
      <c r="G38" s="8">
        <v>10</v>
      </c>
      <c r="H38" s="10"/>
      <c r="I38" s="11"/>
      <c r="J38" s="9"/>
      <c r="K38" s="12"/>
      <c r="L38" s="21"/>
      <c r="M38" s="5" t="e">
        <f>I38-#REF!</f>
        <v>#REF!</v>
      </c>
    </row>
    <row r="39" spans="1:13" ht="25.5">
      <c r="A39" s="17">
        <v>28</v>
      </c>
      <c r="B39" s="8"/>
      <c r="C39" s="8"/>
      <c r="D39" s="8" t="s">
        <v>60</v>
      </c>
      <c r="E39" s="8" t="s">
        <v>61</v>
      </c>
      <c r="F39" s="8" t="s">
        <v>11</v>
      </c>
      <c r="G39" s="8">
        <v>20</v>
      </c>
      <c r="H39" s="10"/>
      <c r="I39" s="11"/>
      <c r="J39" s="9"/>
      <c r="K39" s="12"/>
      <c r="L39" s="21"/>
      <c r="M39" s="5" t="e">
        <f>I39-#REF!</f>
        <v>#REF!</v>
      </c>
    </row>
    <row r="40" spans="1:13" ht="51">
      <c r="A40" s="17">
        <v>29</v>
      </c>
      <c r="B40" s="8"/>
      <c r="C40" s="8"/>
      <c r="D40" s="8" t="s">
        <v>62</v>
      </c>
      <c r="E40" s="8" t="s">
        <v>63</v>
      </c>
      <c r="F40" s="8" t="s">
        <v>64</v>
      </c>
      <c r="G40" s="8">
        <v>30</v>
      </c>
      <c r="H40" s="10"/>
      <c r="I40" s="11"/>
      <c r="J40" s="9"/>
      <c r="K40" s="12"/>
      <c r="L40" s="21"/>
      <c r="M40" s="5" t="e">
        <f>I40-#REF!</f>
        <v>#REF!</v>
      </c>
    </row>
    <row r="41" spans="1:13" ht="38.25">
      <c r="A41" s="17">
        <v>30</v>
      </c>
      <c r="B41" s="8"/>
      <c r="C41" s="8"/>
      <c r="D41" s="8" t="s">
        <v>65</v>
      </c>
      <c r="E41" s="8" t="s">
        <v>680</v>
      </c>
      <c r="F41" s="8" t="s">
        <v>11</v>
      </c>
      <c r="G41" s="8">
        <v>20</v>
      </c>
      <c r="H41" s="10"/>
      <c r="I41" s="11"/>
      <c r="J41" s="9"/>
      <c r="K41" s="12"/>
      <c r="L41" s="21"/>
      <c r="M41" s="5" t="e">
        <f>I41-#REF!</f>
        <v>#REF!</v>
      </c>
    </row>
    <row r="42" spans="1:13" ht="25.5">
      <c r="A42" s="17">
        <v>31</v>
      </c>
      <c r="B42" s="8"/>
      <c r="C42" s="8"/>
      <c r="D42" s="8" t="s">
        <v>67</v>
      </c>
      <c r="E42" s="8" t="s">
        <v>68</v>
      </c>
      <c r="F42" s="8" t="s">
        <v>34</v>
      </c>
      <c r="G42" s="8">
        <v>30</v>
      </c>
      <c r="H42" s="10"/>
      <c r="I42" s="13"/>
      <c r="J42" s="9"/>
      <c r="K42" s="12"/>
      <c r="L42" s="21"/>
      <c r="M42" s="5" t="e">
        <f>I42-#REF!</f>
        <v>#REF!</v>
      </c>
    </row>
    <row r="43" spans="1:13" ht="12.75">
      <c r="A43" s="17">
        <v>32</v>
      </c>
      <c r="B43" s="8"/>
      <c r="C43" s="8"/>
      <c r="D43" s="8" t="s">
        <v>69</v>
      </c>
      <c r="E43" s="8" t="s">
        <v>70</v>
      </c>
      <c r="F43" s="8" t="s">
        <v>11</v>
      </c>
      <c r="G43" s="8">
        <v>70</v>
      </c>
      <c r="H43" s="10"/>
      <c r="I43" s="11"/>
      <c r="J43" s="9"/>
      <c r="K43" s="12"/>
      <c r="L43" s="21"/>
      <c r="M43" s="5" t="e">
        <f>I43-#REF!</f>
        <v>#REF!</v>
      </c>
    </row>
    <row r="44" spans="1:13" ht="12.75">
      <c r="A44" s="17">
        <v>33</v>
      </c>
      <c r="B44" s="8"/>
      <c r="C44" s="8"/>
      <c r="D44" s="8" t="s">
        <v>71</v>
      </c>
      <c r="E44" s="8" t="s">
        <v>72</v>
      </c>
      <c r="F44" s="8" t="s">
        <v>34</v>
      </c>
      <c r="G44" s="8">
        <v>12</v>
      </c>
      <c r="H44" s="10"/>
      <c r="I44" s="11"/>
      <c r="J44" s="9"/>
      <c r="K44" s="12"/>
      <c r="L44" s="21"/>
      <c r="M44" s="6" t="e">
        <f>I44-#REF!</f>
        <v>#REF!</v>
      </c>
    </row>
    <row r="45" spans="1:13" ht="38.25">
      <c r="A45" s="17">
        <v>34</v>
      </c>
      <c r="B45" s="8"/>
      <c r="C45" s="8"/>
      <c r="D45" s="8" t="s">
        <v>73</v>
      </c>
      <c r="E45" s="8" t="s">
        <v>74</v>
      </c>
      <c r="F45" s="8" t="s">
        <v>11</v>
      </c>
      <c r="G45" s="8">
        <v>30</v>
      </c>
      <c r="H45" s="10"/>
      <c r="I45" s="11"/>
      <c r="J45" s="9"/>
      <c r="K45" s="12"/>
      <c r="L45" s="21"/>
      <c r="M45" s="5" t="e">
        <f>I45-#REF!</f>
        <v>#REF!</v>
      </c>
    </row>
    <row r="46" spans="1:13" ht="12.75">
      <c r="A46" s="17">
        <v>35</v>
      </c>
      <c r="B46" s="8"/>
      <c r="C46" s="8"/>
      <c r="D46" s="8" t="s">
        <v>75</v>
      </c>
      <c r="E46" s="8" t="s">
        <v>76</v>
      </c>
      <c r="F46" s="8" t="s">
        <v>11</v>
      </c>
      <c r="G46" s="8">
        <v>150</v>
      </c>
      <c r="H46" s="10"/>
      <c r="I46" s="11"/>
      <c r="J46" s="9"/>
      <c r="K46" s="12"/>
      <c r="L46" s="21"/>
      <c r="M46" s="5" t="e">
        <f>I46-#REF!</f>
        <v>#REF!</v>
      </c>
    </row>
    <row r="47" spans="1:13" ht="12.75">
      <c r="A47" s="17">
        <v>36</v>
      </c>
      <c r="B47" s="8"/>
      <c r="C47" s="13"/>
      <c r="D47" s="8" t="s">
        <v>75</v>
      </c>
      <c r="E47" s="8" t="s">
        <v>77</v>
      </c>
      <c r="F47" s="8" t="s">
        <v>11</v>
      </c>
      <c r="G47" s="8">
        <v>20</v>
      </c>
      <c r="H47" s="10"/>
      <c r="I47" s="11"/>
      <c r="J47" s="9"/>
      <c r="K47" s="12"/>
      <c r="L47" s="21"/>
      <c r="M47" s="5" t="e">
        <f>I47-#REF!</f>
        <v>#REF!</v>
      </c>
    </row>
    <row r="48" spans="1:13" ht="12.75">
      <c r="A48" s="17">
        <v>37</v>
      </c>
      <c r="B48" s="8"/>
      <c r="C48" s="8"/>
      <c r="D48" s="8" t="s">
        <v>78</v>
      </c>
      <c r="E48" s="8" t="s">
        <v>79</v>
      </c>
      <c r="F48" s="8" t="s">
        <v>34</v>
      </c>
      <c r="G48" s="8">
        <v>80</v>
      </c>
      <c r="H48" s="10"/>
      <c r="I48" s="13"/>
      <c r="J48" s="9"/>
      <c r="K48" s="12"/>
      <c r="L48" s="21"/>
      <c r="M48" s="5" t="e">
        <f>I48-#REF!</f>
        <v>#REF!</v>
      </c>
    </row>
    <row r="49" spans="1:13" ht="12.75">
      <c r="A49" s="17">
        <v>38</v>
      </c>
      <c r="B49" s="8"/>
      <c r="C49" s="8"/>
      <c r="D49" s="8" t="s">
        <v>80</v>
      </c>
      <c r="E49" s="8" t="s">
        <v>81</v>
      </c>
      <c r="F49" s="8" t="s">
        <v>11</v>
      </c>
      <c r="G49" s="8">
        <v>250</v>
      </c>
      <c r="H49" s="10"/>
      <c r="I49" s="13"/>
      <c r="J49" s="9"/>
      <c r="K49" s="12"/>
      <c r="L49" s="21"/>
      <c r="M49" s="5" t="e">
        <f>I49-#REF!</f>
        <v>#REF!</v>
      </c>
    </row>
    <row r="50" spans="1:13" ht="17.25" customHeight="1">
      <c r="A50" s="17">
        <v>39</v>
      </c>
      <c r="B50" s="8"/>
      <c r="C50" s="8"/>
      <c r="D50" s="8" t="s">
        <v>82</v>
      </c>
      <c r="E50" s="8" t="s">
        <v>83</v>
      </c>
      <c r="F50" s="8" t="s">
        <v>11</v>
      </c>
      <c r="G50" s="8">
        <v>135</v>
      </c>
      <c r="H50" s="10"/>
      <c r="I50" s="13"/>
      <c r="J50" s="9"/>
      <c r="K50" s="12"/>
      <c r="L50" s="21"/>
      <c r="M50" s="5" t="e">
        <f>I50-#REF!</f>
        <v>#REF!</v>
      </c>
    </row>
    <row r="51" spans="1:13" ht="25.5">
      <c r="A51" s="17">
        <v>40</v>
      </c>
      <c r="B51" s="8"/>
      <c r="C51" s="8"/>
      <c r="D51" s="8" t="s">
        <v>84</v>
      </c>
      <c r="E51" s="8" t="s">
        <v>85</v>
      </c>
      <c r="F51" s="8" t="s">
        <v>11</v>
      </c>
      <c r="G51" s="8">
        <v>3</v>
      </c>
      <c r="H51" s="10"/>
      <c r="I51" s="11"/>
      <c r="J51" s="9"/>
      <c r="K51" s="12"/>
      <c r="L51" s="21"/>
      <c r="M51" s="5" t="e">
        <f>I51-#REF!</f>
        <v>#REF!</v>
      </c>
    </row>
    <row r="52" spans="1:13" ht="12.75">
      <c r="A52" s="17">
        <v>41</v>
      </c>
      <c r="B52" s="8"/>
      <c r="C52" s="8"/>
      <c r="D52" s="8" t="s">
        <v>86</v>
      </c>
      <c r="E52" s="8" t="s">
        <v>87</v>
      </c>
      <c r="F52" s="8" t="s">
        <v>11</v>
      </c>
      <c r="G52" s="8">
        <v>1</v>
      </c>
      <c r="H52" s="10"/>
      <c r="I52" s="11"/>
      <c r="J52" s="9"/>
      <c r="K52" s="12"/>
      <c r="L52" s="21"/>
      <c r="M52" s="5" t="e">
        <f>I52-#REF!</f>
        <v>#REF!</v>
      </c>
    </row>
    <row r="53" spans="1:13" ht="12.75">
      <c r="A53" s="17">
        <v>42</v>
      </c>
      <c r="B53" s="8"/>
      <c r="C53" s="8"/>
      <c r="D53" s="8" t="s">
        <v>88</v>
      </c>
      <c r="E53" s="8" t="s">
        <v>89</v>
      </c>
      <c r="F53" s="8" t="s">
        <v>11</v>
      </c>
      <c r="G53" s="8">
        <v>30</v>
      </c>
      <c r="H53" s="10"/>
      <c r="I53" s="11"/>
      <c r="J53" s="9"/>
      <c r="K53" s="12"/>
      <c r="L53" s="21"/>
      <c r="M53" s="5" t="e">
        <f>I53-#REF!</f>
        <v>#REF!</v>
      </c>
    </row>
    <row r="54" spans="1:13" ht="25.5">
      <c r="A54" s="17">
        <v>43</v>
      </c>
      <c r="B54" s="8"/>
      <c r="C54" s="8"/>
      <c r="D54" s="8" t="s">
        <v>90</v>
      </c>
      <c r="E54" s="8" t="s">
        <v>91</v>
      </c>
      <c r="F54" s="8" t="s">
        <v>92</v>
      </c>
      <c r="G54" s="8">
        <v>5</v>
      </c>
      <c r="H54" s="10"/>
      <c r="I54" s="11"/>
      <c r="J54" s="9"/>
      <c r="K54" s="12"/>
      <c r="L54" s="21"/>
      <c r="M54" s="5" t="e">
        <f>I54-#REF!</f>
        <v>#REF!</v>
      </c>
    </row>
    <row r="55" spans="1:13" ht="12.75">
      <c r="A55" s="17">
        <v>44</v>
      </c>
      <c r="B55" s="8"/>
      <c r="C55" s="8"/>
      <c r="D55" s="8" t="s">
        <v>93</v>
      </c>
      <c r="E55" s="8" t="s">
        <v>94</v>
      </c>
      <c r="F55" s="8" t="s">
        <v>34</v>
      </c>
      <c r="G55" s="8">
        <v>650</v>
      </c>
      <c r="H55" s="10"/>
      <c r="I55" s="13"/>
      <c r="J55" s="9"/>
      <c r="K55" s="12"/>
      <c r="L55" s="21"/>
      <c r="M55" s="5" t="e">
        <f>I55-#REF!</f>
        <v>#REF!</v>
      </c>
    </row>
    <row r="56" spans="1:13" ht="12.75">
      <c r="A56" s="17">
        <v>45</v>
      </c>
      <c r="B56" s="8"/>
      <c r="C56" s="13"/>
      <c r="D56" s="8" t="s">
        <v>95</v>
      </c>
      <c r="E56" s="8" t="s">
        <v>96</v>
      </c>
      <c r="F56" s="8" t="s">
        <v>11</v>
      </c>
      <c r="G56" s="8">
        <v>20</v>
      </c>
      <c r="H56" s="14"/>
      <c r="I56" s="13"/>
      <c r="J56" s="9"/>
      <c r="K56" s="12"/>
      <c r="L56" s="21"/>
      <c r="M56" s="5" t="e">
        <f>I56-#REF!</f>
        <v>#REF!</v>
      </c>
    </row>
    <row r="57" spans="1:13" ht="38.25">
      <c r="A57" s="17">
        <v>46</v>
      </c>
      <c r="B57" s="8"/>
      <c r="C57" s="8"/>
      <c r="D57" s="8" t="s">
        <v>97</v>
      </c>
      <c r="E57" s="8" t="s">
        <v>98</v>
      </c>
      <c r="F57" s="8" t="s">
        <v>11</v>
      </c>
      <c r="G57" s="8">
        <v>10</v>
      </c>
      <c r="H57" s="10"/>
      <c r="I57" s="13"/>
      <c r="J57" s="9"/>
      <c r="K57" s="12"/>
      <c r="L57" s="21"/>
      <c r="M57" s="5" t="e">
        <f>I57-#REF!</f>
        <v>#REF!</v>
      </c>
    </row>
    <row r="58" spans="1:13" ht="12.75">
      <c r="A58" s="17">
        <v>47</v>
      </c>
      <c r="B58" s="8"/>
      <c r="C58" s="8"/>
      <c r="D58" s="8" t="s">
        <v>99</v>
      </c>
      <c r="E58" s="8" t="s">
        <v>100</v>
      </c>
      <c r="F58" s="8" t="s">
        <v>11</v>
      </c>
      <c r="G58" s="8">
        <v>3</v>
      </c>
      <c r="H58" s="14"/>
      <c r="I58" s="11"/>
      <c r="J58" s="9"/>
      <c r="K58" s="12"/>
      <c r="L58" s="21"/>
      <c r="M58" s="5" t="e">
        <f>I58-#REF!</f>
        <v>#REF!</v>
      </c>
    </row>
    <row r="59" spans="1:13" ht="25.5">
      <c r="A59" s="17">
        <v>48</v>
      </c>
      <c r="B59" s="8"/>
      <c r="C59" s="8"/>
      <c r="D59" s="8" t="s">
        <v>101</v>
      </c>
      <c r="E59" s="8" t="s">
        <v>102</v>
      </c>
      <c r="F59" s="8" t="s">
        <v>64</v>
      </c>
      <c r="G59" s="8">
        <v>50</v>
      </c>
      <c r="H59" s="10"/>
      <c r="I59" s="11"/>
      <c r="J59" s="9"/>
      <c r="K59" s="12"/>
      <c r="L59" s="21"/>
      <c r="M59" s="5" t="e">
        <f>I59-#REF!</f>
        <v>#REF!</v>
      </c>
    </row>
    <row r="60" spans="1:13" ht="12.75">
      <c r="A60" s="17">
        <v>49</v>
      </c>
      <c r="B60" s="13"/>
      <c r="C60" s="8"/>
      <c r="D60" s="8" t="s">
        <v>103</v>
      </c>
      <c r="E60" s="8" t="s">
        <v>104</v>
      </c>
      <c r="F60" s="8" t="s">
        <v>34</v>
      </c>
      <c r="G60" s="8">
        <v>110</v>
      </c>
      <c r="H60" s="10"/>
      <c r="I60" s="13"/>
      <c r="J60" s="9"/>
      <c r="K60" s="12"/>
      <c r="L60" s="21"/>
      <c r="M60" s="5" t="e">
        <f>I60-#REF!</f>
        <v>#REF!</v>
      </c>
    </row>
    <row r="61" spans="1:13" ht="12.75">
      <c r="A61" s="17">
        <v>50</v>
      </c>
      <c r="B61" s="8"/>
      <c r="C61" s="8"/>
      <c r="D61" s="8" t="s">
        <v>105</v>
      </c>
      <c r="E61" s="8" t="s">
        <v>106</v>
      </c>
      <c r="F61" s="8" t="s">
        <v>11</v>
      </c>
      <c r="G61" s="8">
        <v>3</v>
      </c>
      <c r="H61" s="10"/>
      <c r="I61" s="11"/>
      <c r="J61" s="9"/>
      <c r="K61" s="12"/>
      <c r="L61" s="21"/>
      <c r="M61" s="6" t="e">
        <f>I61-#REF!</f>
        <v>#REF!</v>
      </c>
    </row>
    <row r="62" spans="1:13" ht="12.75">
      <c r="A62" s="17">
        <v>51</v>
      </c>
      <c r="B62" s="8"/>
      <c r="C62" s="8"/>
      <c r="D62" s="8" t="s">
        <v>107</v>
      </c>
      <c r="E62" s="8" t="s">
        <v>108</v>
      </c>
      <c r="F62" s="8" t="s">
        <v>11</v>
      </c>
      <c r="G62" s="8">
        <v>1</v>
      </c>
      <c r="H62" s="10"/>
      <c r="I62" s="11"/>
      <c r="J62" s="9"/>
      <c r="K62" s="12"/>
      <c r="L62" s="21"/>
      <c r="M62" s="5" t="e">
        <f>I62-#REF!</f>
        <v>#REF!</v>
      </c>
    </row>
    <row r="63" spans="1:13" ht="12.75">
      <c r="A63" s="17">
        <v>52</v>
      </c>
      <c r="B63" s="8"/>
      <c r="C63" s="8"/>
      <c r="D63" s="8" t="s">
        <v>109</v>
      </c>
      <c r="E63" s="8" t="s">
        <v>110</v>
      </c>
      <c r="F63" s="8" t="s">
        <v>11</v>
      </c>
      <c r="G63" s="8">
        <v>10</v>
      </c>
      <c r="H63" s="10"/>
      <c r="I63" s="11"/>
      <c r="J63" s="9"/>
      <c r="K63" s="12"/>
      <c r="L63" s="21"/>
      <c r="M63" s="5" t="e">
        <f>I63-#REF!</f>
        <v>#REF!</v>
      </c>
    </row>
    <row r="64" spans="1:13" ht="12.75">
      <c r="A64" s="17">
        <v>53</v>
      </c>
      <c r="B64" s="8"/>
      <c r="C64" s="8"/>
      <c r="D64" s="8" t="s">
        <v>111</v>
      </c>
      <c r="E64" s="8" t="s">
        <v>112</v>
      </c>
      <c r="F64" s="8" t="s">
        <v>34</v>
      </c>
      <c r="G64" s="8">
        <v>15</v>
      </c>
      <c r="H64" s="10"/>
      <c r="I64" s="11"/>
      <c r="J64" s="9"/>
      <c r="K64" s="12"/>
      <c r="L64" s="21"/>
      <c r="M64" s="5" t="e">
        <f>I64-#REF!</f>
        <v>#REF!</v>
      </c>
    </row>
    <row r="65" spans="1:13" ht="12.75">
      <c r="A65" s="17">
        <v>54</v>
      </c>
      <c r="B65" s="8"/>
      <c r="C65" s="13"/>
      <c r="D65" s="8" t="s">
        <v>111</v>
      </c>
      <c r="E65" s="8" t="s">
        <v>113</v>
      </c>
      <c r="F65" s="8" t="s">
        <v>34</v>
      </c>
      <c r="G65" s="8">
        <v>30</v>
      </c>
      <c r="H65" s="10"/>
      <c r="I65" s="11"/>
      <c r="J65" s="9"/>
      <c r="K65" s="12"/>
      <c r="L65" s="21"/>
      <c r="M65" s="5" t="e">
        <f>I65-#REF!</f>
        <v>#REF!</v>
      </c>
    </row>
    <row r="66" spans="1:13" ht="25.5">
      <c r="A66" s="17">
        <v>55</v>
      </c>
      <c r="B66" s="8"/>
      <c r="C66" s="8"/>
      <c r="D66" s="8" t="s">
        <v>114</v>
      </c>
      <c r="E66" s="8" t="s">
        <v>115</v>
      </c>
      <c r="F66" s="8" t="s">
        <v>11</v>
      </c>
      <c r="G66" s="8">
        <v>20</v>
      </c>
      <c r="H66" s="10"/>
      <c r="I66" s="11"/>
      <c r="J66" s="9"/>
      <c r="K66" s="12"/>
      <c r="L66" s="21"/>
      <c r="M66" s="5" t="e">
        <f>I66-#REF!</f>
        <v>#REF!</v>
      </c>
    </row>
    <row r="67" spans="1:13" ht="25.5">
      <c r="A67" s="17">
        <v>56</v>
      </c>
      <c r="B67" s="8"/>
      <c r="C67" s="8"/>
      <c r="D67" s="8" t="s">
        <v>114</v>
      </c>
      <c r="E67" s="8" t="s">
        <v>116</v>
      </c>
      <c r="F67" s="8" t="s">
        <v>11</v>
      </c>
      <c r="G67" s="8">
        <v>10</v>
      </c>
      <c r="H67" s="10"/>
      <c r="I67" s="11"/>
      <c r="J67" s="9"/>
      <c r="K67" s="12"/>
      <c r="L67" s="21"/>
      <c r="M67" s="5" t="e">
        <f>I67-#REF!</f>
        <v>#REF!</v>
      </c>
    </row>
    <row r="68" spans="1:13" ht="25.5">
      <c r="A68" s="17">
        <v>57</v>
      </c>
      <c r="B68" s="8"/>
      <c r="C68" s="8"/>
      <c r="D68" s="8" t="s">
        <v>117</v>
      </c>
      <c r="E68" s="8" t="s">
        <v>118</v>
      </c>
      <c r="F68" s="8" t="s">
        <v>34</v>
      </c>
      <c r="G68" s="8">
        <v>65</v>
      </c>
      <c r="H68" s="10"/>
      <c r="I68" s="11"/>
      <c r="J68" s="9"/>
      <c r="K68" s="12"/>
      <c r="L68" s="21"/>
      <c r="M68" s="6" t="e">
        <f>I68-#REF!</f>
        <v>#REF!</v>
      </c>
    </row>
    <row r="69" spans="1:13" ht="12.75">
      <c r="A69" s="17">
        <v>58</v>
      </c>
      <c r="B69" s="8"/>
      <c r="C69" s="8"/>
      <c r="D69" s="8" t="s">
        <v>119</v>
      </c>
      <c r="E69" s="8" t="s">
        <v>120</v>
      </c>
      <c r="F69" s="8" t="s">
        <v>11</v>
      </c>
      <c r="G69" s="8">
        <v>10</v>
      </c>
      <c r="H69" s="10"/>
      <c r="I69" s="11"/>
      <c r="J69" s="9"/>
      <c r="K69" s="12"/>
      <c r="L69" s="21"/>
      <c r="M69" s="5" t="e">
        <f>I69-#REF!</f>
        <v>#REF!</v>
      </c>
    </row>
    <row r="70" spans="1:13" ht="25.5">
      <c r="A70" s="17">
        <v>59</v>
      </c>
      <c r="B70" s="8"/>
      <c r="C70" s="8"/>
      <c r="D70" s="8" t="s">
        <v>121</v>
      </c>
      <c r="E70" s="8" t="s">
        <v>122</v>
      </c>
      <c r="F70" s="8" t="s">
        <v>11</v>
      </c>
      <c r="G70" s="8">
        <v>12</v>
      </c>
      <c r="H70" s="10"/>
      <c r="I70" s="11"/>
      <c r="J70" s="9"/>
      <c r="K70" s="12"/>
      <c r="L70" s="21"/>
      <c r="M70" s="5" t="e">
        <f>I70-#REF!</f>
        <v>#REF!</v>
      </c>
    </row>
    <row r="71" spans="1:13" ht="25.5">
      <c r="A71" s="17">
        <v>60</v>
      </c>
      <c r="B71" s="8"/>
      <c r="C71" s="8"/>
      <c r="D71" s="8" t="s">
        <v>121</v>
      </c>
      <c r="E71" s="8" t="s">
        <v>123</v>
      </c>
      <c r="F71" s="8" t="s">
        <v>11</v>
      </c>
      <c r="G71" s="8">
        <v>10</v>
      </c>
      <c r="H71" s="10"/>
      <c r="I71" s="11"/>
      <c r="J71" s="9"/>
      <c r="K71" s="12"/>
      <c r="L71" s="21"/>
      <c r="M71" s="5" t="e">
        <f>I71-#REF!</f>
        <v>#REF!</v>
      </c>
    </row>
    <row r="72" spans="1:13" ht="38.25">
      <c r="A72" s="17">
        <v>61</v>
      </c>
      <c r="B72" s="8"/>
      <c r="C72" s="8"/>
      <c r="D72" s="8" t="s">
        <v>124</v>
      </c>
      <c r="E72" s="8" t="s">
        <v>125</v>
      </c>
      <c r="F72" s="8" t="s">
        <v>11</v>
      </c>
      <c r="G72" s="8">
        <v>15</v>
      </c>
      <c r="H72" s="10"/>
      <c r="I72" s="11"/>
      <c r="J72" s="9"/>
      <c r="K72" s="12"/>
      <c r="L72" s="21"/>
      <c r="M72" s="5" t="e">
        <f>I72-#REF!</f>
        <v>#REF!</v>
      </c>
    </row>
    <row r="73" spans="1:13" ht="12.75">
      <c r="A73" s="17">
        <v>62</v>
      </c>
      <c r="B73" s="8"/>
      <c r="C73" s="8"/>
      <c r="D73" s="8" t="s">
        <v>126</v>
      </c>
      <c r="E73" s="8" t="s">
        <v>127</v>
      </c>
      <c r="F73" s="8" t="s">
        <v>11</v>
      </c>
      <c r="G73" s="8">
        <v>37</v>
      </c>
      <c r="H73" s="10"/>
      <c r="I73" s="11"/>
      <c r="J73" s="9"/>
      <c r="K73" s="12"/>
      <c r="L73" s="21"/>
      <c r="M73" s="5" t="e">
        <f>I73-#REF!</f>
        <v>#REF!</v>
      </c>
    </row>
    <row r="74" spans="1:13" ht="12.75">
      <c r="A74" s="17">
        <v>63</v>
      </c>
      <c r="B74" s="13"/>
      <c r="C74" s="13"/>
      <c r="D74" s="8" t="s">
        <v>128</v>
      </c>
      <c r="E74" s="8" t="s">
        <v>129</v>
      </c>
      <c r="F74" s="8" t="s">
        <v>11</v>
      </c>
      <c r="G74" s="8">
        <v>10</v>
      </c>
      <c r="H74" s="10"/>
      <c r="I74" s="11"/>
      <c r="J74" s="9"/>
      <c r="K74" s="12"/>
      <c r="L74" s="21"/>
      <c r="M74" s="5" t="e">
        <f>I74-#REF!</f>
        <v>#REF!</v>
      </c>
    </row>
    <row r="75" spans="1:13" ht="12.75">
      <c r="A75" s="17">
        <v>64</v>
      </c>
      <c r="B75" s="13"/>
      <c r="C75" s="13"/>
      <c r="D75" s="8" t="s">
        <v>130</v>
      </c>
      <c r="E75" s="8" t="s">
        <v>131</v>
      </c>
      <c r="F75" s="8" t="s">
        <v>11</v>
      </c>
      <c r="G75" s="8">
        <v>10</v>
      </c>
      <c r="H75" s="10"/>
      <c r="I75" s="11"/>
      <c r="J75" s="9"/>
      <c r="K75" s="12"/>
      <c r="L75" s="21"/>
      <c r="M75" s="5" t="e">
        <f>I75-#REF!</f>
        <v>#REF!</v>
      </c>
    </row>
    <row r="76" spans="1:13" ht="12.75">
      <c r="A76" s="17">
        <v>65</v>
      </c>
      <c r="B76" s="8"/>
      <c r="C76" s="8"/>
      <c r="D76" s="8" t="s">
        <v>132</v>
      </c>
      <c r="E76" s="8" t="s">
        <v>54</v>
      </c>
      <c r="F76" s="8" t="s">
        <v>11</v>
      </c>
      <c r="G76" s="8">
        <v>30</v>
      </c>
      <c r="H76" s="10"/>
      <c r="I76" s="11"/>
      <c r="J76" s="9"/>
      <c r="K76" s="12"/>
      <c r="L76" s="21"/>
      <c r="M76" s="5" t="e">
        <f>I76-#REF!</f>
        <v>#REF!</v>
      </c>
    </row>
    <row r="77" spans="1:13" ht="12.75">
      <c r="A77" s="17">
        <v>66</v>
      </c>
      <c r="B77" s="8"/>
      <c r="C77" s="8"/>
      <c r="D77" s="8" t="s">
        <v>133</v>
      </c>
      <c r="E77" s="8" t="s">
        <v>134</v>
      </c>
      <c r="F77" s="8" t="s">
        <v>11</v>
      </c>
      <c r="G77" s="8">
        <v>10</v>
      </c>
      <c r="H77" s="10"/>
      <c r="I77" s="11"/>
      <c r="J77" s="9"/>
      <c r="K77" s="12"/>
      <c r="L77" s="21"/>
      <c r="M77" s="5" t="e">
        <f>I77-#REF!</f>
        <v>#REF!</v>
      </c>
    </row>
    <row r="78" spans="1:13" ht="25.5">
      <c r="A78" s="17">
        <v>67</v>
      </c>
      <c r="B78" s="8"/>
      <c r="C78" s="8"/>
      <c r="D78" s="8" t="s">
        <v>135</v>
      </c>
      <c r="E78" s="8" t="s">
        <v>136</v>
      </c>
      <c r="F78" s="8" t="s">
        <v>34</v>
      </c>
      <c r="G78" s="8">
        <v>80</v>
      </c>
      <c r="H78" s="10"/>
      <c r="I78" s="13"/>
      <c r="J78" s="9"/>
      <c r="K78" s="12"/>
      <c r="L78" s="21"/>
      <c r="M78" s="5" t="e">
        <f>I78-#REF!</f>
        <v>#REF!</v>
      </c>
    </row>
    <row r="79" spans="1:13" ht="12.75">
      <c r="A79" s="17">
        <v>68</v>
      </c>
      <c r="B79" s="8"/>
      <c r="C79" s="8"/>
      <c r="D79" s="8" t="s">
        <v>137</v>
      </c>
      <c r="E79" s="8" t="s">
        <v>138</v>
      </c>
      <c r="F79" s="8" t="s">
        <v>11</v>
      </c>
      <c r="G79" s="8">
        <v>5</v>
      </c>
      <c r="H79" s="10"/>
      <c r="I79" s="11"/>
      <c r="J79" s="9"/>
      <c r="K79" s="12"/>
      <c r="L79" s="21"/>
      <c r="M79" s="5" t="e">
        <f>I79-#REF!</f>
        <v>#REF!</v>
      </c>
    </row>
    <row r="80" spans="1:13" ht="12.75">
      <c r="A80" s="17">
        <v>69</v>
      </c>
      <c r="B80" s="8"/>
      <c r="C80" s="8"/>
      <c r="D80" s="8" t="s">
        <v>139</v>
      </c>
      <c r="E80" s="8" t="s">
        <v>140</v>
      </c>
      <c r="F80" s="8" t="s">
        <v>11</v>
      </c>
      <c r="G80" s="8">
        <v>30</v>
      </c>
      <c r="H80" s="10"/>
      <c r="I80" s="11"/>
      <c r="J80" s="9"/>
      <c r="K80" s="12"/>
      <c r="L80" s="21"/>
      <c r="M80" s="5" t="e">
        <f>I80-#REF!</f>
        <v>#REF!</v>
      </c>
    </row>
    <row r="81" spans="1:13" ht="12.75">
      <c r="A81" s="17">
        <v>70</v>
      </c>
      <c r="B81" s="8"/>
      <c r="C81" s="8"/>
      <c r="D81" s="8" t="s">
        <v>139</v>
      </c>
      <c r="E81" s="8" t="s">
        <v>125</v>
      </c>
      <c r="F81" s="8" t="s">
        <v>11</v>
      </c>
      <c r="G81" s="8">
        <v>30</v>
      </c>
      <c r="H81" s="10"/>
      <c r="I81" s="11"/>
      <c r="J81" s="9"/>
      <c r="K81" s="12"/>
      <c r="L81" s="21"/>
      <c r="M81" s="5" t="e">
        <f>I81-#REF!</f>
        <v>#REF!</v>
      </c>
    </row>
    <row r="82" spans="1:13" ht="12.75">
      <c r="A82" s="17">
        <v>71</v>
      </c>
      <c r="B82" s="8"/>
      <c r="C82" s="8"/>
      <c r="D82" s="8" t="s">
        <v>141</v>
      </c>
      <c r="E82" s="8" t="s">
        <v>142</v>
      </c>
      <c r="F82" s="8" t="s">
        <v>34</v>
      </c>
      <c r="G82" s="8">
        <v>2</v>
      </c>
      <c r="H82" s="10"/>
      <c r="I82" s="11"/>
      <c r="J82" s="9"/>
      <c r="K82" s="12"/>
      <c r="L82" s="21"/>
      <c r="M82" s="5" t="e">
        <f>I82-#REF!</f>
        <v>#REF!</v>
      </c>
    </row>
    <row r="83" spans="1:13" ht="12.75">
      <c r="A83" s="17">
        <v>72</v>
      </c>
      <c r="B83" s="8"/>
      <c r="C83" s="8"/>
      <c r="D83" s="8" t="s">
        <v>143</v>
      </c>
      <c r="E83" s="8" t="s">
        <v>144</v>
      </c>
      <c r="F83" s="8" t="s">
        <v>11</v>
      </c>
      <c r="G83" s="8">
        <v>50</v>
      </c>
      <c r="H83" s="10"/>
      <c r="I83" s="11"/>
      <c r="J83" s="9"/>
      <c r="K83" s="12"/>
      <c r="L83" s="21"/>
      <c r="M83" s="5" t="e">
        <f>I83-#REF!</f>
        <v>#REF!</v>
      </c>
    </row>
    <row r="84" spans="1:13" ht="12.75">
      <c r="A84" s="17">
        <v>73</v>
      </c>
      <c r="B84" s="8"/>
      <c r="C84" s="8"/>
      <c r="D84" s="8" t="s">
        <v>145</v>
      </c>
      <c r="E84" s="8" t="s">
        <v>146</v>
      </c>
      <c r="F84" s="8" t="s">
        <v>34</v>
      </c>
      <c r="G84" s="8">
        <v>6</v>
      </c>
      <c r="H84" s="10"/>
      <c r="I84" s="11"/>
      <c r="J84" s="9"/>
      <c r="K84" s="12"/>
      <c r="L84" s="21"/>
      <c r="M84" s="5" t="e">
        <f>I84-#REF!</f>
        <v>#REF!</v>
      </c>
    </row>
    <row r="85" spans="1:13" ht="12.75">
      <c r="A85" s="17">
        <v>74</v>
      </c>
      <c r="B85" s="13"/>
      <c r="C85" s="13"/>
      <c r="D85" s="8" t="s">
        <v>147</v>
      </c>
      <c r="E85" s="8" t="s">
        <v>148</v>
      </c>
      <c r="F85" s="8" t="s">
        <v>11</v>
      </c>
      <c r="G85" s="8">
        <v>5</v>
      </c>
      <c r="H85" s="10"/>
      <c r="I85" s="11"/>
      <c r="J85" s="9"/>
      <c r="K85" s="12"/>
      <c r="L85" s="21"/>
      <c r="M85" s="5" t="e">
        <f>I85-#REF!</f>
        <v>#REF!</v>
      </c>
    </row>
    <row r="86" spans="1:13" ht="76.5">
      <c r="A86" s="17">
        <v>75</v>
      </c>
      <c r="B86" s="8"/>
      <c r="C86" s="8"/>
      <c r="D86" s="8" t="s">
        <v>149</v>
      </c>
      <c r="E86" s="8" t="s">
        <v>150</v>
      </c>
      <c r="F86" s="8" t="s">
        <v>11</v>
      </c>
      <c r="G86" s="8">
        <v>10</v>
      </c>
      <c r="H86" s="10"/>
      <c r="I86" s="13"/>
      <c r="J86" s="9"/>
      <c r="K86" s="12"/>
      <c r="L86" s="21"/>
      <c r="M86" s="5" t="e">
        <f>I86-#REF!</f>
        <v>#REF!</v>
      </c>
    </row>
    <row r="87" spans="1:13" ht="25.5">
      <c r="A87" s="17">
        <v>76</v>
      </c>
      <c r="B87" s="8"/>
      <c r="C87" s="8"/>
      <c r="D87" s="8" t="s">
        <v>151</v>
      </c>
      <c r="E87" s="8" t="s">
        <v>152</v>
      </c>
      <c r="F87" s="8" t="s">
        <v>11</v>
      </c>
      <c r="G87" s="8">
        <v>3</v>
      </c>
      <c r="H87" s="10"/>
      <c r="I87" s="11"/>
      <c r="J87" s="9"/>
      <c r="K87" s="12"/>
      <c r="L87" s="21"/>
      <c r="M87" s="5" t="e">
        <f>I87-#REF!</f>
        <v>#REF!</v>
      </c>
    </row>
    <row r="88" spans="1:13" ht="25.5">
      <c r="A88" s="17">
        <v>77</v>
      </c>
      <c r="B88" s="8"/>
      <c r="C88" s="8"/>
      <c r="D88" s="8" t="s">
        <v>153</v>
      </c>
      <c r="E88" s="8" t="s">
        <v>154</v>
      </c>
      <c r="F88" s="8" t="s">
        <v>11</v>
      </c>
      <c r="G88" s="8">
        <v>20</v>
      </c>
      <c r="H88" s="10"/>
      <c r="I88" s="11"/>
      <c r="J88" s="9"/>
      <c r="K88" s="12"/>
      <c r="L88" s="21"/>
      <c r="M88" s="5" t="e">
        <f>I88-#REF!</f>
        <v>#REF!</v>
      </c>
    </row>
    <row r="89" spans="1:13" ht="12.75">
      <c r="A89" s="17">
        <v>78</v>
      </c>
      <c r="B89" s="8"/>
      <c r="C89" s="8"/>
      <c r="D89" s="8" t="s">
        <v>155</v>
      </c>
      <c r="E89" s="8" t="s">
        <v>156</v>
      </c>
      <c r="F89" s="8" t="s">
        <v>11</v>
      </c>
      <c r="G89" s="8">
        <v>5</v>
      </c>
      <c r="H89" s="10"/>
      <c r="I89" s="11"/>
      <c r="J89" s="9"/>
      <c r="K89" s="12"/>
      <c r="L89" s="21"/>
      <c r="M89" s="5" t="e">
        <f>I89-#REF!</f>
        <v>#REF!</v>
      </c>
    </row>
    <row r="90" spans="1:13" ht="12.75">
      <c r="A90" s="17">
        <v>79</v>
      </c>
      <c r="B90" s="8"/>
      <c r="C90" s="8"/>
      <c r="D90" s="8" t="s">
        <v>155</v>
      </c>
      <c r="E90" s="8" t="s">
        <v>157</v>
      </c>
      <c r="F90" s="8" t="s">
        <v>11</v>
      </c>
      <c r="G90" s="8">
        <v>10</v>
      </c>
      <c r="H90" s="10"/>
      <c r="I90" s="11"/>
      <c r="J90" s="9"/>
      <c r="K90" s="12"/>
      <c r="L90" s="21"/>
      <c r="M90" s="6" t="e">
        <f>I90-#REF!</f>
        <v>#REF!</v>
      </c>
    </row>
    <row r="91" spans="1:13" ht="12.75">
      <c r="A91" s="17">
        <v>80</v>
      </c>
      <c r="B91" s="8"/>
      <c r="C91" s="8"/>
      <c r="D91" s="8" t="s">
        <v>155</v>
      </c>
      <c r="E91" s="8" t="s">
        <v>158</v>
      </c>
      <c r="F91" s="8" t="s">
        <v>34</v>
      </c>
      <c r="G91" s="8">
        <v>15</v>
      </c>
      <c r="H91" s="10"/>
      <c r="I91" s="11"/>
      <c r="J91" s="9"/>
      <c r="K91" s="12"/>
      <c r="L91" s="21"/>
      <c r="M91" s="6" t="e">
        <f>I91-#REF!</f>
        <v>#REF!</v>
      </c>
    </row>
    <row r="92" spans="1:13" ht="25.5">
      <c r="A92" s="17">
        <v>81</v>
      </c>
      <c r="B92" s="8"/>
      <c r="C92" s="8"/>
      <c r="D92" s="8" t="s">
        <v>159</v>
      </c>
      <c r="E92" s="8" t="s">
        <v>160</v>
      </c>
      <c r="F92" s="8" t="s">
        <v>11</v>
      </c>
      <c r="G92" s="8">
        <v>15</v>
      </c>
      <c r="H92" s="10"/>
      <c r="I92" s="11"/>
      <c r="J92" s="9"/>
      <c r="K92" s="12"/>
      <c r="L92" s="21"/>
      <c r="M92" s="5" t="e">
        <f>I92-#REF!</f>
        <v>#REF!</v>
      </c>
    </row>
    <row r="93" spans="1:13" ht="12.75">
      <c r="A93" s="17">
        <v>82</v>
      </c>
      <c r="B93" s="8"/>
      <c r="C93" s="8"/>
      <c r="D93" s="8" t="s">
        <v>161</v>
      </c>
      <c r="E93" s="8" t="s">
        <v>162</v>
      </c>
      <c r="F93" s="8" t="s">
        <v>34</v>
      </c>
      <c r="G93" s="8">
        <v>4</v>
      </c>
      <c r="H93" s="10"/>
      <c r="I93" s="11"/>
      <c r="J93" s="9"/>
      <c r="K93" s="12"/>
      <c r="L93" s="21"/>
      <c r="M93" s="5" t="e">
        <f>I93-#REF!</f>
        <v>#REF!</v>
      </c>
    </row>
    <row r="94" spans="1:13" ht="12.75">
      <c r="A94" s="17">
        <v>83</v>
      </c>
      <c r="B94" s="8"/>
      <c r="C94" s="8"/>
      <c r="D94" s="8" t="s">
        <v>163</v>
      </c>
      <c r="E94" s="8" t="s">
        <v>164</v>
      </c>
      <c r="F94" s="8" t="s">
        <v>11</v>
      </c>
      <c r="G94" s="8">
        <v>20</v>
      </c>
      <c r="H94" s="10"/>
      <c r="I94" s="11"/>
      <c r="J94" s="9"/>
      <c r="K94" s="12"/>
      <c r="L94" s="21"/>
      <c r="M94" s="5" t="e">
        <f>I94-#REF!</f>
        <v>#REF!</v>
      </c>
    </row>
    <row r="95" spans="1:13" ht="12.75">
      <c r="A95" s="17">
        <v>84</v>
      </c>
      <c r="B95" s="8"/>
      <c r="C95" s="8"/>
      <c r="D95" s="8" t="s">
        <v>163</v>
      </c>
      <c r="E95" s="8" t="s">
        <v>165</v>
      </c>
      <c r="F95" s="8" t="s">
        <v>11</v>
      </c>
      <c r="G95" s="8">
        <v>270</v>
      </c>
      <c r="H95" s="10"/>
      <c r="I95" s="11"/>
      <c r="J95" s="9"/>
      <c r="K95" s="12"/>
      <c r="L95" s="21"/>
      <c r="M95" s="5" t="e">
        <f>I95-#REF!</f>
        <v>#REF!</v>
      </c>
    </row>
    <row r="96" spans="1:13" ht="25.5">
      <c r="A96" s="17">
        <v>85</v>
      </c>
      <c r="B96" s="8"/>
      <c r="C96" s="8"/>
      <c r="D96" s="8" t="s">
        <v>166</v>
      </c>
      <c r="E96" s="8" t="s">
        <v>167</v>
      </c>
      <c r="F96" s="8" t="s">
        <v>11</v>
      </c>
      <c r="G96" s="8">
        <v>50</v>
      </c>
      <c r="H96" s="10"/>
      <c r="I96" s="11"/>
      <c r="J96" s="9"/>
      <c r="K96" s="12"/>
      <c r="L96" s="21"/>
      <c r="M96" s="5" t="e">
        <f>I96-#REF!</f>
        <v>#REF!</v>
      </c>
    </row>
    <row r="97" spans="1:13" ht="12.75">
      <c r="A97" s="17">
        <v>86</v>
      </c>
      <c r="B97" s="8"/>
      <c r="C97" s="8"/>
      <c r="D97" s="8" t="s">
        <v>168</v>
      </c>
      <c r="E97" s="8" t="s">
        <v>169</v>
      </c>
      <c r="F97" s="8" t="s">
        <v>34</v>
      </c>
      <c r="G97" s="8">
        <v>15</v>
      </c>
      <c r="H97" s="10"/>
      <c r="I97" s="11"/>
      <c r="J97" s="9"/>
      <c r="K97" s="12"/>
      <c r="L97" s="21"/>
      <c r="M97" s="5" t="e">
        <f>I97-#REF!</f>
        <v>#REF!</v>
      </c>
    </row>
    <row r="98" spans="1:13" ht="12.75">
      <c r="A98" s="17">
        <v>87</v>
      </c>
      <c r="B98" s="8"/>
      <c r="C98" s="8"/>
      <c r="D98" s="8" t="s">
        <v>168</v>
      </c>
      <c r="E98" s="8" t="s">
        <v>21</v>
      </c>
      <c r="F98" s="8" t="s">
        <v>11</v>
      </c>
      <c r="G98" s="8">
        <v>15</v>
      </c>
      <c r="H98" s="10"/>
      <c r="I98" s="11"/>
      <c r="J98" s="9"/>
      <c r="K98" s="12"/>
      <c r="L98" s="21"/>
      <c r="M98" s="5" t="e">
        <f>I98-#REF!</f>
        <v>#REF!</v>
      </c>
    </row>
    <row r="99" spans="1:13" ht="12.75">
      <c r="A99" s="17">
        <v>88</v>
      </c>
      <c r="B99" s="8"/>
      <c r="C99" s="8"/>
      <c r="D99" s="8" t="s">
        <v>168</v>
      </c>
      <c r="E99" s="8" t="s">
        <v>170</v>
      </c>
      <c r="F99" s="8" t="s">
        <v>11</v>
      </c>
      <c r="G99" s="8">
        <v>10</v>
      </c>
      <c r="H99" s="10"/>
      <c r="I99" s="11"/>
      <c r="J99" s="9"/>
      <c r="K99" s="12"/>
      <c r="L99" s="21"/>
      <c r="M99" s="5" t="e">
        <f>I99-#REF!</f>
        <v>#REF!</v>
      </c>
    </row>
    <row r="100" spans="1:13" ht="12.75">
      <c r="A100" s="17">
        <v>89</v>
      </c>
      <c r="B100" s="8"/>
      <c r="C100" s="8"/>
      <c r="D100" s="8" t="s">
        <v>168</v>
      </c>
      <c r="E100" s="8" t="s">
        <v>171</v>
      </c>
      <c r="F100" s="8" t="s">
        <v>11</v>
      </c>
      <c r="G100" s="8">
        <v>60</v>
      </c>
      <c r="H100" s="10"/>
      <c r="I100" s="11"/>
      <c r="J100" s="9"/>
      <c r="K100" s="12"/>
      <c r="L100" s="21"/>
      <c r="M100" s="5" t="e">
        <f>I100-#REF!</f>
        <v>#REF!</v>
      </c>
    </row>
    <row r="101" spans="1:13" ht="12.75">
      <c r="A101" s="17">
        <v>90</v>
      </c>
      <c r="B101" s="8"/>
      <c r="C101" s="8"/>
      <c r="D101" s="8" t="s">
        <v>168</v>
      </c>
      <c r="E101" s="8" t="s">
        <v>172</v>
      </c>
      <c r="F101" s="8" t="s">
        <v>11</v>
      </c>
      <c r="G101" s="8">
        <v>10</v>
      </c>
      <c r="H101" s="10"/>
      <c r="I101" s="11"/>
      <c r="J101" s="9"/>
      <c r="K101" s="12"/>
      <c r="L101" s="21"/>
      <c r="M101" s="5" t="e">
        <f>I101-#REF!</f>
        <v>#REF!</v>
      </c>
    </row>
    <row r="102" spans="1:13" ht="12.75">
      <c r="A102" s="17">
        <v>91</v>
      </c>
      <c r="B102" s="8"/>
      <c r="C102" s="8"/>
      <c r="D102" s="8" t="s">
        <v>168</v>
      </c>
      <c r="E102" s="8" t="s">
        <v>173</v>
      </c>
      <c r="F102" s="8" t="s">
        <v>11</v>
      </c>
      <c r="G102" s="8">
        <v>365</v>
      </c>
      <c r="H102" s="10"/>
      <c r="I102" s="13"/>
      <c r="J102" s="9"/>
      <c r="K102" s="12"/>
      <c r="L102" s="21"/>
      <c r="M102" s="5" t="e">
        <f>I102-#REF!</f>
        <v>#REF!</v>
      </c>
    </row>
    <row r="103" spans="1:13" ht="12.75">
      <c r="A103" s="17">
        <v>92</v>
      </c>
      <c r="B103" s="8"/>
      <c r="C103" s="8"/>
      <c r="D103" s="8" t="s">
        <v>168</v>
      </c>
      <c r="E103" s="8" t="s">
        <v>174</v>
      </c>
      <c r="F103" s="8" t="s">
        <v>11</v>
      </c>
      <c r="G103" s="8">
        <v>380</v>
      </c>
      <c r="H103" s="10"/>
      <c r="I103" s="13"/>
      <c r="J103" s="9"/>
      <c r="K103" s="12"/>
      <c r="L103" s="21"/>
      <c r="M103" s="5" t="e">
        <f>I103-#REF!</f>
        <v>#REF!</v>
      </c>
    </row>
    <row r="104" spans="1:13" ht="12.75">
      <c r="A104" s="17">
        <v>93</v>
      </c>
      <c r="B104" s="8"/>
      <c r="C104" s="8"/>
      <c r="D104" s="8" t="s">
        <v>175</v>
      </c>
      <c r="E104" s="8" t="s">
        <v>176</v>
      </c>
      <c r="F104" s="8" t="s">
        <v>11</v>
      </c>
      <c r="G104" s="8">
        <v>20</v>
      </c>
      <c r="H104" s="10"/>
      <c r="I104" s="11"/>
      <c r="J104" s="9"/>
      <c r="K104" s="12"/>
      <c r="L104" s="21"/>
      <c r="M104" s="5" t="e">
        <f>I104-#REF!</f>
        <v>#REF!</v>
      </c>
    </row>
    <row r="105" spans="1:13" ht="25.5">
      <c r="A105" s="17">
        <v>94</v>
      </c>
      <c r="B105" s="13"/>
      <c r="C105" s="13"/>
      <c r="D105" s="8" t="s">
        <v>168</v>
      </c>
      <c r="E105" s="8" t="s">
        <v>177</v>
      </c>
      <c r="F105" s="8" t="s">
        <v>11</v>
      </c>
      <c r="G105" s="8">
        <v>8</v>
      </c>
      <c r="H105" s="10"/>
      <c r="I105" s="11"/>
      <c r="J105" s="9"/>
      <c r="K105" s="12"/>
      <c r="L105" s="21"/>
      <c r="M105" s="5" t="e">
        <f>I105-#REF!</f>
        <v>#REF!</v>
      </c>
    </row>
    <row r="106" spans="1:13" ht="12.75">
      <c r="A106" s="17">
        <v>95</v>
      </c>
      <c r="B106" s="8"/>
      <c r="C106" s="8"/>
      <c r="D106" s="8" t="s">
        <v>178</v>
      </c>
      <c r="E106" s="8" t="s">
        <v>179</v>
      </c>
      <c r="F106" s="8" t="s">
        <v>11</v>
      </c>
      <c r="G106" s="8">
        <v>40</v>
      </c>
      <c r="H106" s="10"/>
      <c r="I106" s="11"/>
      <c r="J106" s="9"/>
      <c r="K106" s="12"/>
      <c r="L106" s="21"/>
      <c r="M106" s="5" t="e">
        <f>I106-#REF!</f>
        <v>#REF!</v>
      </c>
    </row>
    <row r="107" spans="1:13" ht="12.75">
      <c r="A107" s="17">
        <v>96</v>
      </c>
      <c r="B107" s="8"/>
      <c r="C107" s="8"/>
      <c r="D107" s="8" t="s">
        <v>180</v>
      </c>
      <c r="E107" s="8" t="s">
        <v>181</v>
      </c>
      <c r="F107" s="8" t="s">
        <v>11</v>
      </c>
      <c r="G107" s="8">
        <v>10</v>
      </c>
      <c r="H107" s="10"/>
      <c r="I107" s="11"/>
      <c r="J107" s="9"/>
      <c r="K107" s="12"/>
      <c r="L107" s="21"/>
      <c r="M107" s="5" t="e">
        <f>I107-#REF!</f>
        <v>#REF!</v>
      </c>
    </row>
    <row r="108" spans="1:13" ht="12.75">
      <c r="A108" s="17">
        <v>97</v>
      </c>
      <c r="B108" s="8"/>
      <c r="C108" s="8"/>
      <c r="D108" s="8" t="s">
        <v>180</v>
      </c>
      <c r="E108" s="8" t="s">
        <v>182</v>
      </c>
      <c r="F108" s="8" t="s">
        <v>11</v>
      </c>
      <c r="G108" s="8">
        <v>36</v>
      </c>
      <c r="H108" s="10"/>
      <c r="I108" s="11"/>
      <c r="J108" s="9"/>
      <c r="K108" s="12"/>
      <c r="L108" s="21"/>
      <c r="M108" s="5" t="e">
        <f>I108-#REF!</f>
        <v>#REF!</v>
      </c>
    </row>
    <row r="109" spans="1:13" ht="12.75">
      <c r="A109" s="17">
        <v>98</v>
      </c>
      <c r="B109" s="8"/>
      <c r="C109" s="13"/>
      <c r="D109" s="8" t="s">
        <v>183</v>
      </c>
      <c r="E109" s="8" t="s">
        <v>184</v>
      </c>
      <c r="F109" s="8" t="s">
        <v>34</v>
      </c>
      <c r="G109" s="8">
        <v>45</v>
      </c>
      <c r="H109" s="10"/>
      <c r="I109" s="11"/>
      <c r="J109" s="9"/>
      <c r="K109" s="12"/>
      <c r="L109" s="21"/>
      <c r="M109" s="5" t="e">
        <f>I109-#REF!</f>
        <v>#REF!</v>
      </c>
    </row>
    <row r="110" spans="1:13" ht="25.5">
      <c r="A110" s="17">
        <v>99</v>
      </c>
      <c r="B110" s="8"/>
      <c r="C110" s="8"/>
      <c r="D110" s="8" t="s">
        <v>185</v>
      </c>
      <c r="E110" s="8" t="s">
        <v>186</v>
      </c>
      <c r="F110" s="8" t="s">
        <v>11</v>
      </c>
      <c r="G110" s="8">
        <v>30</v>
      </c>
      <c r="H110" s="10"/>
      <c r="I110" s="13"/>
      <c r="J110" s="9"/>
      <c r="K110" s="12"/>
      <c r="L110" s="21"/>
      <c r="M110" s="5" t="e">
        <f>I110-#REF!</f>
        <v>#REF!</v>
      </c>
    </row>
    <row r="111" spans="1:13" ht="12.75">
      <c r="A111" s="17">
        <v>100</v>
      </c>
      <c r="B111" s="8"/>
      <c r="C111" s="8"/>
      <c r="D111" s="8" t="s">
        <v>187</v>
      </c>
      <c r="E111" s="8" t="s">
        <v>188</v>
      </c>
      <c r="F111" s="8" t="s">
        <v>11</v>
      </c>
      <c r="G111" s="8">
        <v>20</v>
      </c>
      <c r="H111" s="10"/>
      <c r="I111" s="11"/>
      <c r="J111" s="9"/>
      <c r="K111" s="12"/>
      <c r="L111" s="21"/>
      <c r="M111" s="5" t="e">
        <f>I111-#REF!</f>
        <v>#REF!</v>
      </c>
    </row>
    <row r="112" spans="1:13" ht="12.75">
      <c r="A112" s="17">
        <v>101</v>
      </c>
      <c r="B112" s="8"/>
      <c r="C112" s="13"/>
      <c r="D112" s="8" t="s">
        <v>189</v>
      </c>
      <c r="E112" s="8" t="s">
        <v>190</v>
      </c>
      <c r="F112" s="8" t="s">
        <v>11</v>
      </c>
      <c r="G112" s="8">
        <v>25</v>
      </c>
      <c r="H112" s="10"/>
      <c r="I112" s="11"/>
      <c r="J112" s="9"/>
      <c r="K112" s="12"/>
      <c r="L112" s="21"/>
      <c r="M112" s="5" t="e">
        <f>I112-#REF!</f>
        <v>#REF!</v>
      </c>
    </row>
    <row r="113" spans="1:13" ht="12.75">
      <c r="A113" s="17">
        <v>102</v>
      </c>
      <c r="B113" s="8"/>
      <c r="C113" s="13"/>
      <c r="D113" s="8" t="s">
        <v>189</v>
      </c>
      <c r="E113" s="8" t="s">
        <v>191</v>
      </c>
      <c r="F113" s="8" t="s">
        <v>11</v>
      </c>
      <c r="G113" s="8">
        <v>20</v>
      </c>
      <c r="H113" s="10"/>
      <c r="I113" s="11"/>
      <c r="J113" s="9"/>
      <c r="K113" s="12"/>
      <c r="L113" s="21"/>
      <c r="M113" s="5" t="e">
        <f>I113-#REF!</f>
        <v>#REF!</v>
      </c>
    </row>
    <row r="114" spans="1:13" ht="12.75">
      <c r="A114" s="17">
        <v>103</v>
      </c>
      <c r="B114" s="8"/>
      <c r="C114" s="8"/>
      <c r="D114" s="8" t="s">
        <v>192</v>
      </c>
      <c r="E114" s="8" t="s">
        <v>98</v>
      </c>
      <c r="F114" s="8" t="s">
        <v>11</v>
      </c>
      <c r="G114" s="8">
        <v>10</v>
      </c>
      <c r="H114" s="10"/>
      <c r="I114" s="11"/>
      <c r="J114" s="9"/>
      <c r="K114" s="12"/>
      <c r="L114" s="21"/>
      <c r="M114" s="5" t="e">
        <f>I114-#REF!</f>
        <v>#REF!</v>
      </c>
    </row>
    <row r="115" spans="1:13" ht="12.75">
      <c r="A115" s="17">
        <v>104</v>
      </c>
      <c r="B115" s="8"/>
      <c r="C115" s="8"/>
      <c r="D115" s="8" t="s">
        <v>193</v>
      </c>
      <c r="E115" s="8" t="s">
        <v>194</v>
      </c>
      <c r="F115" s="8" t="s">
        <v>11</v>
      </c>
      <c r="G115" s="8">
        <v>1</v>
      </c>
      <c r="H115" s="10"/>
      <c r="I115" s="11"/>
      <c r="J115" s="9"/>
      <c r="K115" s="12"/>
      <c r="L115" s="21"/>
      <c r="M115" s="5" t="e">
        <f>I115-#REF!</f>
        <v>#REF!</v>
      </c>
    </row>
    <row r="116" spans="1:13" ht="25.5">
      <c r="A116" s="17">
        <v>105</v>
      </c>
      <c r="B116" s="8"/>
      <c r="C116" s="8"/>
      <c r="D116" s="8" t="s">
        <v>195</v>
      </c>
      <c r="E116" s="8" t="s">
        <v>196</v>
      </c>
      <c r="F116" s="8" t="s">
        <v>11</v>
      </c>
      <c r="G116" s="8">
        <v>10</v>
      </c>
      <c r="H116" s="10"/>
      <c r="I116" s="11"/>
      <c r="J116" s="9"/>
      <c r="K116" s="12"/>
      <c r="L116" s="21"/>
      <c r="M116" s="5" t="e">
        <f>I116-#REF!</f>
        <v>#REF!</v>
      </c>
    </row>
    <row r="117" spans="1:13" ht="12.75">
      <c r="A117" s="17">
        <v>106</v>
      </c>
      <c r="B117" s="8"/>
      <c r="C117" s="8"/>
      <c r="D117" s="8" t="s">
        <v>197</v>
      </c>
      <c r="E117" s="8" t="s">
        <v>198</v>
      </c>
      <c r="F117" s="8" t="s">
        <v>11</v>
      </c>
      <c r="G117" s="8">
        <v>20</v>
      </c>
      <c r="H117" s="10"/>
      <c r="I117" s="11"/>
      <c r="J117" s="9"/>
      <c r="K117" s="12"/>
      <c r="L117" s="21"/>
      <c r="M117" s="5" t="e">
        <f>I117-#REF!</f>
        <v>#REF!</v>
      </c>
    </row>
    <row r="118" spans="1:13" ht="12.75">
      <c r="A118" s="17">
        <v>107</v>
      </c>
      <c r="B118" s="8"/>
      <c r="C118" s="8"/>
      <c r="D118" s="8" t="s">
        <v>197</v>
      </c>
      <c r="E118" s="8" t="s">
        <v>199</v>
      </c>
      <c r="F118" s="8" t="s">
        <v>11</v>
      </c>
      <c r="G118" s="8">
        <v>60</v>
      </c>
      <c r="H118" s="10"/>
      <c r="I118" s="11"/>
      <c r="J118" s="9"/>
      <c r="K118" s="12"/>
      <c r="L118" s="21"/>
      <c r="M118" s="5" t="e">
        <f>I118-#REF!</f>
        <v>#REF!</v>
      </c>
    </row>
    <row r="119" spans="1:13" ht="25.5">
      <c r="A119" s="17">
        <v>108</v>
      </c>
      <c r="B119" s="8"/>
      <c r="C119" s="8"/>
      <c r="D119" s="8" t="s">
        <v>200</v>
      </c>
      <c r="E119" s="8" t="s">
        <v>154</v>
      </c>
      <c r="F119" s="8" t="s">
        <v>11</v>
      </c>
      <c r="G119" s="8">
        <v>27</v>
      </c>
      <c r="H119" s="10"/>
      <c r="I119" s="11"/>
      <c r="J119" s="9"/>
      <c r="K119" s="12"/>
      <c r="L119" s="21"/>
      <c r="M119" s="5" t="e">
        <f>I119-#REF!</f>
        <v>#REF!</v>
      </c>
    </row>
    <row r="120" spans="1:13" ht="12.75">
      <c r="A120" s="17">
        <v>109</v>
      </c>
      <c r="B120" s="8"/>
      <c r="C120" s="8"/>
      <c r="D120" s="8" t="s">
        <v>201</v>
      </c>
      <c r="E120" s="8" t="s">
        <v>202</v>
      </c>
      <c r="F120" s="8" t="s">
        <v>34</v>
      </c>
      <c r="G120" s="8">
        <v>3</v>
      </c>
      <c r="H120" s="10"/>
      <c r="I120" s="11"/>
      <c r="J120" s="9"/>
      <c r="K120" s="12"/>
      <c r="L120" s="21"/>
      <c r="M120" s="5" t="e">
        <f>I120-#REF!</f>
        <v>#REF!</v>
      </c>
    </row>
    <row r="121" spans="1:13" ht="12.75">
      <c r="A121" s="17">
        <v>110</v>
      </c>
      <c r="B121" s="8"/>
      <c r="C121" s="13"/>
      <c r="D121" s="8" t="s">
        <v>203</v>
      </c>
      <c r="E121" s="8" t="s">
        <v>204</v>
      </c>
      <c r="F121" s="8" t="s">
        <v>11</v>
      </c>
      <c r="G121" s="8">
        <v>1</v>
      </c>
      <c r="H121" s="10"/>
      <c r="I121" s="11"/>
      <c r="J121" s="9"/>
      <c r="K121" s="12"/>
      <c r="L121" s="21"/>
      <c r="M121" s="5" t="e">
        <f>I121-#REF!</f>
        <v>#REF!</v>
      </c>
    </row>
    <row r="122" spans="1:13" ht="25.5">
      <c r="A122" s="17">
        <v>111</v>
      </c>
      <c r="B122" s="8"/>
      <c r="C122" s="8"/>
      <c r="D122" s="8" t="s">
        <v>759</v>
      </c>
      <c r="E122" s="8" t="s">
        <v>205</v>
      </c>
      <c r="F122" s="8" t="s">
        <v>11</v>
      </c>
      <c r="G122" s="8">
        <v>3</v>
      </c>
      <c r="H122" s="10"/>
      <c r="I122" s="11"/>
      <c r="J122" s="9"/>
      <c r="K122" s="12"/>
      <c r="L122" s="21"/>
      <c r="M122" s="5" t="e">
        <f>I122-#REF!</f>
        <v>#REF!</v>
      </c>
    </row>
    <row r="123" spans="1:13" ht="25.5">
      <c r="A123" s="17">
        <v>112</v>
      </c>
      <c r="B123" s="8"/>
      <c r="C123" s="8"/>
      <c r="D123" s="8" t="s">
        <v>206</v>
      </c>
      <c r="E123" s="8" t="s">
        <v>207</v>
      </c>
      <c r="F123" s="8" t="s">
        <v>11</v>
      </c>
      <c r="G123" s="8">
        <v>16</v>
      </c>
      <c r="H123" s="10"/>
      <c r="I123" s="11"/>
      <c r="J123" s="9"/>
      <c r="K123" s="12"/>
      <c r="L123" s="21"/>
      <c r="M123" s="5" t="e">
        <f>I123-#REF!</f>
        <v>#REF!</v>
      </c>
    </row>
    <row r="124" spans="1:13" ht="12.75">
      <c r="A124" s="17">
        <v>113</v>
      </c>
      <c r="B124" s="8"/>
      <c r="C124" s="8"/>
      <c r="D124" s="8" t="s">
        <v>208</v>
      </c>
      <c r="E124" s="8" t="s">
        <v>209</v>
      </c>
      <c r="F124" s="8" t="s">
        <v>34</v>
      </c>
      <c r="G124" s="8">
        <v>12</v>
      </c>
      <c r="H124" s="10"/>
      <c r="I124" s="11"/>
      <c r="J124" s="9"/>
      <c r="K124" s="12"/>
      <c r="L124" s="21"/>
      <c r="M124" s="5" t="e">
        <f>I124-#REF!</f>
        <v>#REF!</v>
      </c>
    </row>
    <row r="125" spans="1:13" ht="12.75">
      <c r="A125" s="17">
        <v>114</v>
      </c>
      <c r="B125" s="8"/>
      <c r="C125" s="8"/>
      <c r="D125" s="8" t="s">
        <v>210</v>
      </c>
      <c r="E125" s="8" t="s">
        <v>211</v>
      </c>
      <c r="F125" s="8" t="s">
        <v>11</v>
      </c>
      <c r="G125" s="8">
        <v>10</v>
      </c>
      <c r="H125" s="10"/>
      <c r="I125" s="11"/>
      <c r="J125" s="9"/>
      <c r="K125" s="12"/>
      <c r="L125" s="21"/>
      <c r="M125" s="5" t="e">
        <f>I125-#REF!</f>
        <v>#REF!</v>
      </c>
    </row>
    <row r="126" spans="1:13" ht="12.75">
      <c r="A126" s="17">
        <v>115</v>
      </c>
      <c r="B126" s="8"/>
      <c r="C126" s="8"/>
      <c r="D126" s="8" t="s">
        <v>210</v>
      </c>
      <c r="E126" s="8" t="s">
        <v>198</v>
      </c>
      <c r="F126" s="8" t="s">
        <v>11</v>
      </c>
      <c r="G126" s="8">
        <v>8</v>
      </c>
      <c r="H126" s="10"/>
      <c r="I126" s="11"/>
      <c r="J126" s="9"/>
      <c r="K126" s="12"/>
      <c r="L126" s="21"/>
      <c r="M126" s="5" t="e">
        <f>I126-#REF!</f>
        <v>#REF!</v>
      </c>
    </row>
    <row r="127" spans="1:13" ht="12.75">
      <c r="A127" s="17">
        <v>116</v>
      </c>
      <c r="B127" s="8"/>
      <c r="C127" s="8"/>
      <c r="D127" s="8" t="s">
        <v>212</v>
      </c>
      <c r="E127" s="8" t="s">
        <v>213</v>
      </c>
      <c r="F127" s="8" t="s">
        <v>11</v>
      </c>
      <c r="G127" s="8">
        <v>33</v>
      </c>
      <c r="H127" s="10"/>
      <c r="I127" s="13"/>
      <c r="J127" s="9"/>
      <c r="K127" s="12"/>
      <c r="L127" s="21"/>
      <c r="M127" s="5" t="e">
        <f>I127-#REF!</f>
        <v>#REF!</v>
      </c>
    </row>
    <row r="128" spans="1:13" ht="12.75">
      <c r="A128" s="17">
        <v>117</v>
      </c>
      <c r="B128" s="8"/>
      <c r="C128" s="8"/>
      <c r="D128" s="8" t="s">
        <v>214</v>
      </c>
      <c r="E128" s="8" t="s">
        <v>215</v>
      </c>
      <c r="F128" s="8" t="s">
        <v>34</v>
      </c>
      <c r="G128" s="8">
        <v>5</v>
      </c>
      <c r="H128" s="10"/>
      <c r="I128" s="11"/>
      <c r="J128" s="9"/>
      <c r="K128" s="12"/>
      <c r="L128" s="21"/>
      <c r="M128" s="5" t="e">
        <f>I128-#REF!</f>
        <v>#REF!</v>
      </c>
    </row>
    <row r="129" spans="1:13" ht="12.75">
      <c r="A129" s="17">
        <v>118</v>
      </c>
      <c r="B129" s="8"/>
      <c r="C129" s="8"/>
      <c r="D129" s="8" t="s">
        <v>216</v>
      </c>
      <c r="E129" s="8" t="s">
        <v>217</v>
      </c>
      <c r="F129" s="8" t="s">
        <v>11</v>
      </c>
      <c r="G129" s="8">
        <v>15</v>
      </c>
      <c r="H129" s="10"/>
      <c r="I129" s="11"/>
      <c r="J129" s="9"/>
      <c r="K129" s="12"/>
      <c r="L129" s="21"/>
      <c r="M129" s="5" t="e">
        <f>I129-#REF!</f>
        <v>#REF!</v>
      </c>
    </row>
    <row r="130" spans="1:13" ht="12.75">
      <c r="A130" s="17">
        <v>119</v>
      </c>
      <c r="B130" s="8"/>
      <c r="C130" s="8"/>
      <c r="D130" s="8" t="s">
        <v>216</v>
      </c>
      <c r="E130" s="8" t="s">
        <v>218</v>
      </c>
      <c r="F130" s="8" t="s">
        <v>11</v>
      </c>
      <c r="G130" s="8">
        <v>11</v>
      </c>
      <c r="H130" s="10"/>
      <c r="I130" s="11"/>
      <c r="J130" s="9"/>
      <c r="K130" s="12"/>
      <c r="L130" s="21"/>
      <c r="M130" s="5" t="e">
        <f>I130-#REF!</f>
        <v>#REF!</v>
      </c>
    </row>
    <row r="131" spans="1:13" ht="12.75">
      <c r="A131" s="17">
        <v>120</v>
      </c>
      <c r="B131" s="8"/>
      <c r="C131" s="8"/>
      <c r="D131" s="8" t="s">
        <v>219</v>
      </c>
      <c r="E131" s="8" t="s">
        <v>220</v>
      </c>
      <c r="F131" s="8" t="s">
        <v>11</v>
      </c>
      <c r="G131" s="8">
        <v>16</v>
      </c>
      <c r="H131" s="10"/>
      <c r="I131" s="11"/>
      <c r="J131" s="9"/>
      <c r="K131" s="12"/>
      <c r="L131" s="21"/>
      <c r="M131" s="6" t="e">
        <f>I131-#REF!</f>
        <v>#REF!</v>
      </c>
    </row>
    <row r="132" spans="1:13" ht="12.75">
      <c r="A132" s="17">
        <v>121</v>
      </c>
      <c r="B132" s="8"/>
      <c r="C132" s="8"/>
      <c r="D132" s="8" t="s">
        <v>219</v>
      </c>
      <c r="E132" s="8" t="s">
        <v>221</v>
      </c>
      <c r="F132" s="8" t="s">
        <v>11</v>
      </c>
      <c r="G132" s="8">
        <v>10</v>
      </c>
      <c r="H132" s="10"/>
      <c r="I132" s="11"/>
      <c r="J132" s="9"/>
      <c r="K132" s="12"/>
      <c r="L132" s="21"/>
      <c r="M132" s="5" t="e">
        <f>I132-#REF!</f>
        <v>#REF!</v>
      </c>
    </row>
    <row r="133" spans="1:13" ht="12.75">
      <c r="A133" s="17">
        <v>122</v>
      </c>
      <c r="B133" s="8"/>
      <c r="C133" s="8"/>
      <c r="D133" s="8" t="s">
        <v>222</v>
      </c>
      <c r="E133" s="8" t="s">
        <v>223</v>
      </c>
      <c r="F133" s="8" t="s">
        <v>224</v>
      </c>
      <c r="G133" s="8">
        <v>37</v>
      </c>
      <c r="H133" s="10"/>
      <c r="I133" s="11"/>
      <c r="J133" s="9"/>
      <c r="K133" s="12"/>
      <c r="L133" s="21"/>
      <c r="M133" s="5" t="e">
        <f>I133-#REF!</f>
        <v>#REF!</v>
      </c>
    </row>
    <row r="134" spans="1:13" ht="12.75">
      <c r="A134" s="17">
        <v>123</v>
      </c>
      <c r="B134" s="8"/>
      <c r="C134" s="8"/>
      <c r="D134" s="8" t="s">
        <v>225</v>
      </c>
      <c r="E134" s="8" t="s">
        <v>226</v>
      </c>
      <c r="F134" s="8" t="s">
        <v>11</v>
      </c>
      <c r="G134" s="8">
        <v>3</v>
      </c>
      <c r="H134" s="10"/>
      <c r="I134" s="11"/>
      <c r="J134" s="9"/>
      <c r="K134" s="12"/>
      <c r="L134" s="21"/>
      <c r="M134" s="5" t="e">
        <f>I134-#REF!</f>
        <v>#REF!</v>
      </c>
    </row>
    <row r="135" spans="1:13" ht="12.75">
      <c r="A135" s="17">
        <v>124</v>
      </c>
      <c r="B135" s="8"/>
      <c r="C135" s="13"/>
      <c r="D135" s="8" t="s">
        <v>227</v>
      </c>
      <c r="E135" s="8" t="s">
        <v>228</v>
      </c>
      <c r="F135" s="8" t="s">
        <v>11</v>
      </c>
      <c r="G135" s="8">
        <v>50</v>
      </c>
      <c r="H135" s="10"/>
      <c r="I135" s="11"/>
      <c r="J135" s="9"/>
      <c r="K135" s="12"/>
      <c r="L135" s="21"/>
      <c r="M135" s="5" t="e">
        <f>I135-#REF!</f>
        <v>#REF!</v>
      </c>
    </row>
    <row r="136" spans="1:13" ht="25.5">
      <c r="A136" s="17">
        <v>125</v>
      </c>
      <c r="B136" s="8"/>
      <c r="C136" s="8"/>
      <c r="D136" s="8" t="s">
        <v>229</v>
      </c>
      <c r="E136" s="8" t="s">
        <v>230</v>
      </c>
      <c r="F136" s="8" t="s">
        <v>34</v>
      </c>
      <c r="G136" s="8">
        <v>5</v>
      </c>
      <c r="H136" s="10"/>
      <c r="I136" s="11"/>
      <c r="J136" s="9"/>
      <c r="K136" s="12"/>
      <c r="L136" s="21"/>
      <c r="M136" s="5" t="e">
        <f>I136-#REF!</f>
        <v>#REF!</v>
      </c>
    </row>
    <row r="137" spans="1:13" ht="12.75">
      <c r="A137" s="17">
        <v>126</v>
      </c>
      <c r="B137" s="8"/>
      <c r="C137" s="8"/>
      <c r="D137" s="8" t="s">
        <v>760</v>
      </c>
      <c r="E137" s="8" t="s">
        <v>231</v>
      </c>
      <c r="F137" s="8" t="s">
        <v>11</v>
      </c>
      <c r="G137" s="8">
        <v>3</v>
      </c>
      <c r="H137" s="10"/>
      <c r="I137" s="11"/>
      <c r="J137" s="9"/>
      <c r="K137" s="12"/>
      <c r="L137" s="21"/>
      <c r="M137" s="5" t="e">
        <f>I137-#REF!</f>
        <v>#REF!</v>
      </c>
    </row>
    <row r="138" spans="1:13" ht="12.75">
      <c r="A138" s="17">
        <v>127</v>
      </c>
      <c r="B138" s="8"/>
      <c r="C138" s="8"/>
      <c r="D138" s="8" t="s">
        <v>232</v>
      </c>
      <c r="E138" s="8" t="s">
        <v>233</v>
      </c>
      <c r="F138" s="8" t="s">
        <v>34</v>
      </c>
      <c r="G138" s="8">
        <v>5</v>
      </c>
      <c r="H138" s="10"/>
      <c r="I138" s="11"/>
      <c r="J138" s="9"/>
      <c r="K138" s="12"/>
      <c r="L138" s="21"/>
      <c r="M138" s="5" t="e">
        <f>I138-#REF!</f>
        <v>#REF!</v>
      </c>
    </row>
    <row r="139" spans="1:13" ht="12.75">
      <c r="A139" s="17">
        <v>128</v>
      </c>
      <c r="B139" s="8"/>
      <c r="C139" s="8"/>
      <c r="D139" s="8" t="s">
        <v>234</v>
      </c>
      <c r="E139" s="8" t="s">
        <v>235</v>
      </c>
      <c r="F139" s="8" t="s">
        <v>34</v>
      </c>
      <c r="G139" s="8">
        <v>6</v>
      </c>
      <c r="H139" s="10"/>
      <c r="I139" s="11"/>
      <c r="J139" s="9"/>
      <c r="K139" s="12"/>
      <c r="L139" s="21"/>
      <c r="M139" s="5" t="e">
        <f>I139-#REF!</f>
        <v>#REF!</v>
      </c>
    </row>
    <row r="140" spans="1:13" ht="12.75">
      <c r="A140" s="17">
        <v>129</v>
      </c>
      <c r="B140" s="8"/>
      <c r="C140" s="8"/>
      <c r="D140" s="8" t="s">
        <v>236</v>
      </c>
      <c r="E140" s="8" t="s">
        <v>237</v>
      </c>
      <c r="F140" s="8" t="s">
        <v>34</v>
      </c>
      <c r="G140" s="8">
        <v>21</v>
      </c>
      <c r="H140" s="10"/>
      <c r="I140" s="11"/>
      <c r="J140" s="9"/>
      <c r="K140" s="12"/>
      <c r="L140" s="21"/>
      <c r="M140" s="5" t="e">
        <f>I140-#REF!</f>
        <v>#REF!</v>
      </c>
    </row>
    <row r="141" spans="1:13" ht="12.75">
      <c r="A141" s="17">
        <v>130</v>
      </c>
      <c r="B141" s="8"/>
      <c r="C141" s="8"/>
      <c r="D141" s="8" t="s">
        <v>238</v>
      </c>
      <c r="E141" s="8" t="s">
        <v>239</v>
      </c>
      <c r="F141" s="8" t="s">
        <v>11</v>
      </c>
      <c r="G141" s="8">
        <v>20</v>
      </c>
      <c r="H141" s="10"/>
      <c r="I141" s="11"/>
      <c r="J141" s="9"/>
      <c r="K141" s="12"/>
      <c r="L141" s="21"/>
      <c r="M141" s="5" t="e">
        <f>I141-#REF!</f>
        <v>#REF!</v>
      </c>
    </row>
    <row r="142" spans="1:13" ht="12.75">
      <c r="A142" s="17">
        <v>131</v>
      </c>
      <c r="B142" s="8"/>
      <c r="C142" s="8"/>
      <c r="D142" s="8" t="s">
        <v>238</v>
      </c>
      <c r="E142" s="8" t="s">
        <v>240</v>
      </c>
      <c r="F142" s="8" t="s">
        <v>34</v>
      </c>
      <c r="G142" s="8">
        <v>30</v>
      </c>
      <c r="H142" s="10"/>
      <c r="I142" s="11"/>
      <c r="J142" s="9"/>
      <c r="K142" s="12"/>
      <c r="L142" s="21"/>
      <c r="M142" s="5" t="e">
        <f>I142-#REF!</f>
        <v>#REF!</v>
      </c>
    </row>
    <row r="143" spans="1:13" ht="12.75">
      <c r="A143" s="17">
        <v>132</v>
      </c>
      <c r="B143" s="8"/>
      <c r="C143" s="8"/>
      <c r="D143" s="8" t="s">
        <v>238</v>
      </c>
      <c r="E143" s="8" t="s">
        <v>241</v>
      </c>
      <c r="F143" s="8" t="s">
        <v>11</v>
      </c>
      <c r="G143" s="8">
        <v>10</v>
      </c>
      <c r="H143" s="10"/>
      <c r="I143" s="11"/>
      <c r="J143" s="9"/>
      <c r="K143" s="12"/>
      <c r="L143" s="21"/>
      <c r="M143" s="5" t="e">
        <f>I143-#REF!</f>
        <v>#REF!</v>
      </c>
    </row>
    <row r="144" spans="1:13" ht="12.75">
      <c r="A144" s="17">
        <v>133</v>
      </c>
      <c r="B144" s="8"/>
      <c r="C144" s="8"/>
      <c r="D144" s="8" t="s">
        <v>242</v>
      </c>
      <c r="E144" s="8" t="s">
        <v>215</v>
      </c>
      <c r="F144" s="8" t="s">
        <v>11</v>
      </c>
      <c r="G144" s="8">
        <v>3</v>
      </c>
      <c r="H144" s="10"/>
      <c r="I144" s="11"/>
      <c r="J144" s="9"/>
      <c r="K144" s="12"/>
      <c r="L144" s="21"/>
      <c r="M144" s="5" t="e">
        <f>I144-#REF!</f>
        <v>#REF!</v>
      </c>
    </row>
    <row r="145" spans="1:13" ht="25.5">
      <c r="A145" s="17">
        <v>134</v>
      </c>
      <c r="B145" s="13"/>
      <c r="C145" s="13"/>
      <c r="D145" s="8" t="s">
        <v>243</v>
      </c>
      <c r="E145" s="8" t="s">
        <v>244</v>
      </c>
      <c r="F145" s="8" t="s">
        <v>11</v>
      </c>
      <c r="G145" s="8">
        <v>1</v>
      </c>
      <c r="H145" s="10"/>
      <c r="I145" s="11"/>
      <c r="J145" s="9"/>
      <c r="K145" s="12"/>
      <c r="L145" s="21"/>
      <c r="M145" s="5" t="e">
        <f>I145-#REF!</f>
        <v>#REF!</v>
      </c>
    </row>
    <row r="146" spans="1:13" ht="12.75">
      <c r="A146" s="17">
        <v>135</v>
      </c>
      <c r="B146" s="8"/>
      <c r="C146" s="8"/>
      <c r="D146" s="8" t="s">
        <v>245</v>
      </c>
      <c r="E146" s="8" t="s">
        <v>122</v>
      </c>
      <c r="F146" s="8" t="s">
        <v>11</v>
      </c>
      <c r="G146" s="8">
        <v>4</v>
      </c>
      <c r="H146" s="10"/>
      <c r="I146" s="11"/>
      <c r="J146" s="9"/>
      <c r="K146" s="12"/>
      <c r="L146" s="21"/>
      <c r="M146" s="5" t="e">
        <f>I146-#REF!</f>
        <v>#REF!</v>
      </c>
    </row>
    <row r="147" spans="1:13" ht="12.75">
      <c r="A147" s="17">
        <v>136</v>
      </c>
      <c r="B147" s="8"/>
      <c r="C147" s="8"/>
      <c r="D147" s="8" t="s">
        <v>246</v>
      </c>
      <c r="E147" s="8" t="s">
        <v>247</v>
      </c>
      <c r="F147" s="8" t="s">
        <v>34</v>
      </c>
      <c r="G147" s="8">
        <v>1</v>
      </c>
      <c r="H147" s="10"/>
      <c r="I147" s="11"/>
      <c r="J147" s="9"/>
      <c r="K147" s="12"/>
      <c r="L147" s="21"/>
      <c r="M147" s="5" t="e">
        <f>I147-#REF!</f>
        <v>#REF!</v>
      </c>
    </row>
    <row r="148" spans="1:13" ht="12.75">
      <c r="A148" s="17">
        <v>137</v>
      </c>
      <c r="B148" s="8"/>
      <c r="C148" s="8"/>
      <c r="D148" s="8" t="s">
        <v>248</v>
      </c>
      <c r="E148" s="8" t="s">
        <v>249</v>
      </c>
      <c r="F148" s="8" t="s">
        <v>11</v>
      </c>
      <c r="G148" s="8">
        <v>2</v>
      </c>
      <c r="H148" s="10"/>
      <c r="I148" s="11"/>
      <c r="J148" s="9"/>
      <c r="K148" s="12"/>
      <c r="L148" s="21"/>
      <c r="M148" s="5" t="e">
        <f>I148-#REF!</f>
        <v>#REF!</v>
      </c>
    </row>
    <row r="149" spans="1:13" ht="38.25">
      <c r="A149" s="17">
        <v>138</v>
      </c>
      <c r="B149" s="13"/>
      <c r="C149" s="13"/>
      <c r="D149" s="8" t="s">
        <v>250</v>
      </c>
      <c r="E149" s="8" t="s">
        <v>251</v>
      </c>
      <c r="F149" s="8" t="s">
        <v>11</v>
      </c>
      <c r="G149" s="8">
        <v>5</v>
      </c>
      <c r="H149" s="10"/>
      <c r="I149" s="11"/>
      <c r="J149" s="9"/>
      <c r="K149" s="12"/>
      <c r="L149" s="21"/>
      <c r="M149" s="6" t="e">
        <f>I149-#REF!</f>
        <v>#REF!</v>
      </c>
    </row>
    <row r="150" spans="1:13" ht="12.75">
      <c r="A150" s="17">
        <v>139</v>
      </c>
      <c r="B150" s="8"/>
      <c r="C150" s="13"/>
      <c r="D150" s="8" t="s">
        <v>252</v>
      </c>
      <c r="E150" s="8" t="s">
        <v>253</v>
      </c>
      <c r="F150" s="8" t="s">
        <v>34</v>
      </c>
      <c r="G150" s="8">
        <v>168</v>
      </c>
      <c r="H150" s="10"/>
      <c r="I150" s="11"/>
      <c r="J150" s="9"/>
      <c r="K150" s="12"/>
      <c r="L150" s="21"/>
      <c r="M150" s="5" t="e">
        <f>I150-#REF!</f>
        <v>#REF!</v>
      </c>
    </row>
    <row r="151" spans="1:13" ht="12.75">
      <c r="A151" s="17">
        <v>140</v>
      </c>
      <c r="B151" s="13"/>
      <c r="C151" s="13"/>
      <c r="D151" s="8" t="s">
        <v>254</v>
      </c>
      <c r="E151" s="8" t="s">
        <v>255</v>
      </c>
      <c r="F151" s="8" t="s">
        <v>11</v>
      </c>
      <c r="G151" s="8">
        <v>8</v>
      </c>
      <c r="H151" s="10"/>
      <c r="I151" s="11"/>
      <c r="J151" s="9"/>
      <c r="K151" s="12"/>
      <c r="L151" s="21"/>
      <c r="M151" s="5" t="e">
        <f>I151-#REF!</f>
        <v>#REF!</v>
      </c>
    </row>
    <row r="152" spans="1:13" ht="38.25">
      <c r="A152" s="17">
        <v>141</v>
      </c>
      <c r="B152" s="8"/>
      <c r="C152" s="8"/>
      <c r="D152" s="8" t="s">
        <v>256</v>
      </c>
      <c r="E152" s="8" t="s">
        <v>257</v>
      </c>
      <c r="F152" s="8" t="s">
        <v>11</v>
      </c>
      <c r="G152" s="8">
        <v>15</v>
      </c>
      <c r="H152" s="10"/>
      <c r="I152" s="11"/>
      <c r="J152" s="9"/>
      <c r="K152" s="12"/>
      <c r="L152" s="21"/>
      <c r="M152" s="5" t="e">
        <f>I152-#REF!</f>
        <v>#REF!</v>
      </c>
    </row>
    <row r="153" spans="1:13" ht="12.75">
      <c r="A153" s="17">
        <v>142</v>
      </c>
      <c r="B153" s="8"/>
      <c r="C153" s="8"/>
      <c r="D153" s="8" t="s">
        <v>258</v>
      </c>
      <c r="E153" s="8" t="s">
        <v>259</v>
      </c>
      <c r="F153" s="8" t="s">
        <v>34</v>
      </c>
      <c r="G153" s="8">
        <v>7</v>
      </c>
      <c r="H153" s="10"/>
      <c r="I153" s="11"/>
      <c r="J153" s="9"/>
      <c r="K153" s="12"/>
      <c r="L153" s="21"/>
      <c r="M153" s="5" t="e">
        <f>I153-#REF!</f>
        <v>#REF!</v>
      </c>
    </row>
    <row r="154" spans="1:13" ht="12.75">
      <c r="A154" s="17">
        <v>143</v>
      </c>
      <c r="B154" s="8"/>
      <c r="C154" s="8"/>
      <c r="D154" s="8" t="s">
        <v>258</v>
      </c>
      <c r="E154" s="8" t="s">
        <v>260</v>
      </c>
      <c r="F154" s="8" t="s">
        <v>11</v>
      </c>
      <c r="G154" s="8">
        <v>1</v>
      </c>
      <c r="H154" s="10"/>
      <c r="I154" s="11"/>
      <c r="J154" s="9"/>
      <c r="K154" s="12"/>
      <c r="L154" s="21"/>
      <c r="M154" s="5" t="e">
        <f>I154-#REF!</f>
        <v>#REF!</v>
      </c>
    </row>
    <row r="155" spans="1:13" ht="12.75">
      <c r="A155" s="17">
        <v>144</v>
      </c>
      <c r="B155" s="8"/>
      <c r="C155" s="8"/>
      <c r="D155" s="8" t="s">
        <v>258</v>
      </c>
      <c r="E155" s="8" t="s">
        <v>261</v>
      </c>
      <c r="F155" s="8" t="s">
        <v>11</v>
      </c>
      <c r="G155" s="8">
        <v>2</v>
      </c>
      <c r="H155" s="10"/>
      <c r="I155" s="11"/>
      <c r="J155" s="9"/>
      <c r="K155" s="12"/>
      <c r="L155" s="21"/>
      <c r="M155" s="5" t="e">
        <f>I155-#REF!</f>
        <v>#REF!</v>
      </c>
    </row>
    <row r="156" spans="1:13" ht="12.75">
      <c r="A156" s="17">
        <v>145</v>
      </c>
      <c r="B156" s="8"/>
      <c r="C156" s="13"/>
      <c r="D156" s="8" t="s">
        <v>262</v>
      </c>
      <c r="E156" s="8" t="s">
        <v>263</v>
      </c>
      <c r="F156" s="8" t="s">
        <v>34</v>
      </c>
      <c r="G156" s="8">
        <v>15</v>
      </c>
      <c r="H156" s="10"/>
      <c r="I156" s="11"/>
      <c r="J156" s="9"/>
      <c r="K156" s="12"/>
      <c r="L156" s="21"/>
      <c r="M156" s="5" t="e">
        <f>I156-#REF!</f>
        <v>#REF!</v>
      </c>
    </row>
    <row r="157" spans="1:13" ht="25.5">
      <c r="A157" s="17">
        <v>146</v>
      </c>
      <c r="B157" s="8"/>
      <c r="C157" s="8"/>
      <c r="D157" s="8" t="s">
        <v>264</v>
      </c>
      <c r="E157" s="8" t="s">
        <v>265</v>
      </c>
      <c r="F157" s="8" t="s">
        <v>11</v>
      </c>
      <c r="G157" s="8">
        <v>37</v>
      </c>
      <c r="H157" s="10"/>
      <c r="I157" s="11"/>
      <c r="J157" s="9"/>
      <c r="K157" s="12"/>
      <c r="L157" s="21"/>
      <c r="M157" s="5" t="e">
        <f>I157-#REF!</f>
        <v>#REF!</v>
      </c>
    </row>
    <row r="158" spans="1:13" ht="12.75">
      <c r="A158" s="17">
        <v>147</v>
      </c>
      <c r="B158" s="8"/>
      <c r="C158" s="8"/>
      <c r="D158" s="8" t="s">
        <v>266</v>
      </c>
      <c r="E158" s="8" t="s">
        <v>267</v>
      </c>
      <c r="F158" s="8" t="s">
        <v>11</v>
      </c>
      <c r="G158" s="8">
        <v>10</v>
      </c>
      <c r="H158" s="10"/>
      <c r="I158" s="11"/>
      <c r="J158" s="9"/>
      <c r="K158" s="12"/>
      <c r="L158" s="21"/>
      <c r="M158" s="5" t="e">
        <f>I158-#REF!</f>
        <v>#REF!</v>
      </c>
    </row>
    <row r="159" spans="1:13" ht="25.5">
      <c r="A159" s="17">
        <v>148</v>
      </c>
      <c r="B159" s="8"/>
      <c r="C159" s="8"/>
      <c r="D159" s="8" t="s">
        <v>266</v>
      </c>
      <c r="E159" s="8" t="s">
        <v>268</v>
      </c>
      <c r="F159" s="8" t="s">
        <v>11</v>
      </c>
      <c r="G159" s="8">
        <v>10</v>
      </c>
      <c r="H159" s="10"/>
      <c r="I159" s="11"/>
      <c r="J159" s="9"/>
      <c r="K159" s="12"/>
      <c r="L159" s="21"/>
      <c r="M159" s="5" t="e">
        <f>I159-#REF!</f>
        <v>#REF!</v>
      </c>
    </row>
    <row r="160" spans="1:13" ht="25.5">
      <c r="A160" s="17">
        <v>149</v>
      </c>
      <c r="B160" s="8"/>
      <c r="C160" s="8"/>
      <c r="D160" s="8" t="s">
        <v>269</v>
      </c>
      <c r="E160" s="8" t="s">
        <v>270</v>
      </c>
      <c r="F160" s="8" t="s">
        <v>11</v>
      </c>
      <c r="G160" s="8">
        <v>12</v>
      </c>
      <c r="H160" s="10"/>
      <c r="I160" s="11"/>
      <c r="J160" s="9"/>
      <c r="K160" s="12"/>
      <c r="L160" s="21"/>
      <c r="M160" s="5" t="e">
        <f>I160-#REF!</f>
        <v>#REF!</v>
      </c>
    </row>
    <row r="161" spans="1:13" ht="12.75">
      <c r="A161" s="17">
        <v>150</v>
      </c>
      <c r="B161" s="8"/>
      <c r="C161" s="8"/>
      <c r="D161" s="8" t="s">
        <v>271</v>
      </c>
      <c r="E161" s="8" t="s">
        <v>272</v>
      </c>
      <c r="F161" s="8" t="s">
        <v>34</v>
      </c>
      <c r="G161" s="8">
        <v>27</v>
      </c>
      <c r="H161" s="10"/>
      <c r="I161" s="11"/>
      <c r="J161" s="9"/>
      <c r="K161" s="12"/>
      <c r="L161" s="21"/>
      <c r="M161" s="6" t="e">
        <f>I161-#REF!</f>
        <v>#REF!</v>
      </c>
    </row>
    <row r="162" spans="1:13" ht="12.75">
      <c r="A162" s="17">
        <v>151</v>
      </c>
      <c r="B162" s="8"/>
      <c r="C162" s="8"/>
      <c r="D162" s="8" t="s">
        <v>273</v>
      </c>
      <c r="E162" s="8" t="s">
        <v>274</v>
      </c>
      <c r="F162" s="8" t="s">
        <v>34</v>
      </c>
      <c r="G162" s="8">
        <v>10</v>
      </c>
      <c r="H162" s="10"/>
      <c r="I162" s="11"/>
      <c r="J162" s="9"/>
      <c r="K162" s="12"/>
      <c r="L162" s="21"/>
      <c r="M162" s="5" t="e">
        <f>I162-#REF!</f>
        <v>#REF!</v>
      </c>
    </row>
    <row r="163" spans="1:13" ht="12.75">
      <c r="A163" s="17">
        <v>152</v>
      </c>
      <c r="B163" s="8"/>
      <c r="C163" s="8"/>
      <c r="D163" s="8" t="s">
        <v>275</v>
      </c>
      <c r="E163" s="8" t="s">
        <v>276</v>
      </c>
      <c r="F163" s="8" t="s">
        <v>34</v>
      </c>
      <c r="G163" s="8">
        <v>10</v>
      </c>
      <c r="H163" s="10"/>
      <c r="I163" s="11"/>
      <c r="J163" s="9"/>
      <c r="K163" s="12"/>
      <c r="L163" s="21"/>
      <c r="M163" s="5" t="e">
        <f>I163-#REF!</f>
        <v>#REF!</v>
      </c>
    </row>
    <row r="164" spans="1:13" ht="12.75">
      <c r="A164" s="17">
        <v>153</v>
      </c>
      <c r="B164" s="8"/>
      <c r="C164" s="8"/>
      <c r="D164" s="8" t="s">
        <v>761</v>
      </c>
      <c r="E164" s="8" t="s">
        <v>277</v>
      </c>
      <c r="F164" s="8" t="s">
        <v>11</v>
      </c>
      <c r="G164" s="8">
        <v>68</v>
      </c>
      <c r="H164" s="10"/>
      <c r="I164" s="11"/>
      <c r="J164" s="9"/>
      <c r="K164" s="12"/>
      <c r="L164" s="21"/>
      <c r="M164" s="5" t="e">
        <f>I164-#REF!</f>
        <v>#REF!</v>
      </c>
    </row>
    <row r="165" spans="1:13" ht="12.75">
      <c r="A165" s="17">
        <v>154</v>
      </c>
      <c r="B165" s="8"/>
      <c r="C165" s="8"/>
      <c r="D165" s="8" t="s">
        <v>761</v>
      </c>
      <c r="E165" s="8" t="s">
        <v>278</v>
      </c>
      <c r="F165" s="8" t="s">
        <v>11</v>
      </c>
      <c r="G165" s="8">
        <v>30</v>
      </c>
      <c r="H165" s="10"/>
      <c r="I165" s="11"/>
      <c r="J165" s="9"/>
      <c r="K165" s="12"/>
      <c r="L165" s="21"/>
      <c r="M165" s="5" t="e">
        <f>I165-#REF!</f>
        <v>#REF!</v>
      </c>
    </row>
    <row r="166" spans="1:13" ht="51">
      <c r="A166" s="17">
        <v>155</v>
      </c>
      <c r="B166" s="8"/>
      <c r="C166" s="8"/>
      <c r="D166" s="8" t="s">
        <v>279</v>
      </c>
      <c r="E166" s="8" t="s">
        <v>280</v>
      </c>
      <c r="F166" s="8" t="s">
        <v>34</v>
      </c>
      <c r="G166" s="8">
        <v>123</v>
      </c>
      <c r="H166" s="10"/>
      <c r="I166" s="13"/>
      <c r="J166" s="9"/>
      <c r="K166" s="12"/>
      <c r="L166" s="21"/>
      <c r="M166" s="5" t="e">
        <f>I166-#REF!</f>
        <v>#REF!</v>
      </c>
    </row>
    <row r="167" spans="1:13" ht="12.75">
      <c r="A167" s="17">
        <v>156</v>
      </c>
      <c r="B167" s="8"/>
      <c r="C167" s="8"/>
      <c r="D167" s="8" t="s">
        <v>281</v>
      </c>
      <c r="E167" s="8" t="s">
        <v>282</v>
      </c>
      <c r="F167" s="8" t="s">
        <v>34</v>
      </c>
      <c r="G167" s="8">
        <v>20</v>
      </c>
      <c r="H167" s="10"/>
      <c r="I167" s="11"/>
      <c r="J167" s="9"/>
      <c r="K167" s="12"/>
      <c r="L167" s="21"/>
      <c r="M167" s="5" t="e">
        <f>I167-#REF!</f>
        <v>#REF!</v>
      </c>
    </row>
    <row r="168" spans="1:13" ht="12.75">
      <c r="A168" s="17">
        <v>157</v>
      </c>
      <c r="B168" s="8"/>
      <c r="C168" s="8"/>
      <c r="D168" s="8" t="s">
        <v>283</v>
      </c>
      <c r="E168" s="8" t="s">
        <v>284</v>
      </c>
      <c r="F168" s="8" t="s">
        <v>11</v>
      </c>
      <c r="G168" s="8">
        <v>4</v>
      </c>
      <c r="H168" s="10"/>
      <c r="I168" s="11"/>
      <c r="J168" s="9"/>
      <c r="K168" s="12"/>
      <c r="L168" s="21"/>
      <c r="M168" s="5" t="e">
        <f>I168-#REF!</f>
        <v>#REF!</v>
      </c>
    </row>
    <row r="169" spans="1:13" ht="25.5">
      <c r="A169" s="17">
        <v>158</v>
      </c>
      <c r="B169" s="8"/>
      <c r="C169" s="8"/>
      <c r="D169" s="8" t="s">
        <v>285</v>
      </c>
      <c r="E169" s="8" t="s">
        <v>286</v>
      </c>
      <c r="F169" s="8" t="s">
        <v>11</v>
      </c>
      <c r="G169" s="8">
        <v>2</v>
      </c>
      <c r="H169" s="10"/>
      <c r="I169" s="11"/>
      <c r="J169" s="9"/>
      <c r="K169" s="12"/>
      <c r="L169" s="21"/>
      <c r="M169" s="5" t="e">
        <f>I169-#REF!</f>
        <v>#REF!</v>
      </c>
    </row>
    <row r="170" spans="1:13" ht="12.75">
      <c r="A170" s="17">
        <v>159</v>
      </c>
      <c r="B170" s="8"/>
      <c r="C170" s="8"/>
      <c r="D170" s="8" t="s">
        <v>287</v>
      </c>
      <c r="E170" s="8" t="s">
        <v>54</v>
      </c>
      <c r="F170" s="8" t="s">
        <v>11</v>
      </c>
      <c r="G170" s="8">
        <v>46</v>
      </c>
      <c r="H170" s="10"/>
      <c r="I170" s="11"/>
      <c r="J170" s="9"/>
      <c r="K170" s="12"/>
      <c r="L170" s="21"/>
      <c r="M170" s="5" t="e">
        <f>I170-#REF!</f>
        <v>#REF!</v>
      </c>
    </row>
    <row r="171" spans="1:13" ht="12.75">
      <c r="A171" s="17">
        <v>160</v>
      </c>
      <c r="B171" s="8"/>
      <c r="C171" s="8"/>
      <c r="D171" s="8" t="s">
        <v>288</v>
      </c>
      <c r="E171" s="8" t="s">
        <v>289</v>
      </c>
      <c r="F171" s="8" t="s">
        <v>11</v>
      </c>
      <c r="G171" s="8">
        <v>80</v>
      </c>
      <c r="H171" s="10"/>
      <c r="I171" s="11"/>
      <c r="J171" s="9"/>
      <c r="K171" s="12"/>
      <c r="L171" s="21"/>
      <c r="M171" s="5" t="e">
        <f>I171-#REF!</f>
        <v>#REF!</v>
      </c>
    </row>
    <row r="172" spans="1:13" ht="12.75">
      <c r="A172" s="17">
        <v>161</v>
      </c>
      <c r="B172" s="8"/>
      <c r="C172" s="8"/>
      <c r="D172" s="8" t="s">
        <v>288</v>
      </c>
      <c r="E172" s="8" t="s">
        <v>290</v>
      </c>
      <c r="F172" s="8" t="s">
        <v>11</v>
      </c>
      <c r="G172" s="8">
        <v>300</v>
      </c>
      <c r="H172" s="10"/>
      <c r="I172" s="11"/>
      <c r="J172" s="9"/>
      <c r="K172" s="12"/>
      <c r="L172" s="21"/>
      <c r="M172" s="5" t="e">
        <f>I172-#REF!</f>
        <v>#REF!</v>
      </c>
    </row>
    <row r="173" spans="1:13" ht="12.75">
      <c r="A173" s="17">
        <v>162</v>
      </c>
      <c r="B173" s="8"/>
      <c r="C173" s="8"/>
      <c r="D173" s="8" t="s">
        <v>291</v>
      </c>
      <c r="E173" s="8" t="s">
        <v>292</v>
      </c>
      <c r="F173" s="8" t="s">
        <v>11</v>
      </c>
      <c r="G173" s="8">
        <v>5</v>
      </c>
      <c r="H173" s="10"/>
      <c r="I173" s="11"/>
      <c r="J173" s="9"/>
      <c r="K173" s="12"/>
      <c r="L173" s="21"/>
      <c r="M173" s="5" t="e">
        <f>I173-#REF!</f>
        <v>#REF!</v>
      </c>
    </row>
    <row r="174" spans="1:13" ht="12.75">
      <c r="A174" s="17">
        <v>163</v>
      </c>
      <c r="B174" s="8"/>
      <c r="C174" s="8"/>
      <c r="D174" s="8" t="s">
        <v>291</v>
      </c>
      <c r="E174" s="8" t="s">
        <v>293</v>
      </c>
      <c r="F174" s="8" t="s">
        <v>11</v>
      </c>
      <c r="G174" s="8">
        <v>6</v>
      </c>
      <c r="H174" s="10"/>
      <c r="I174" s="11"/>
      <c r="J174" s="9"/>
      <c r="K174" s="12"/>
      <c r="L174" s="21"/>
      <c r="M174" s="5" t="e">
        <f>I174-#REF!</f>
        <v>#REF!</v>
      </c>
    </row>
    <row r="175" spans="1:13" ht="25.5">
      <c r="A175" s="17">
        <v>164</v>
      </c>
      <c r="B175" s="8"/>
      <c r="C175" s="8"/>
      <c r="D175" s="8" t="s">
        <v>294</v>
      </c>
      <c r="E175" s="8" t="s">
        <v>31</v>
      </c>
      <c r="F175" s="8" t="s">
        <v>11</v>
      </c>
      <c r="G175" s="8">
        <v>30</v>
      </c>
      <c r="H175" s="10"/>
      <c r="I175" s="11"/>
      <c r="J175" s="9"/>
      <c r="K175" s="12"/>
      <c r="L175" s="21"/>
      <c r="M175" s="6" t="e">
        <f>I175-#REF!</f>
        <v>#REF!</v>
      </c>
    </row>
    <row r="176" spans="1:13" ht="12.75">
      <c r="A176" s="17">
        <v>165</v>
      </c>
      <c r="B176" s="8"/>
      <c r="C176" s="8"/>
      <c r="D176" s="8" t="s">
        <v>295</v>
      </c>
      <c r="E176" s="8" t="s">
        <v>296</v>
      </c>
      <c r="F176" s="8" t="s">
        <v>11</v>
      </c>
      <c r="G176" s="8">
        <v>5</v>
      </c>
      <c r="H176" s="10"/>
      <c r="I176" s="11"/>
      <c r="J176" s="9"/>
      <c r="K176" s="12"/>
      <c r="L176" s="21"/>
      <c r="M176" s="5" t="e">
        <f>I176-#REF!</f>
        <v>#REF!</v>
      </c>
    </row>
    <row r="177" spans="1:13" ht="25.5">
      <c r="A177" s="17">
        <v>166</v>
      </c>
      <c r="B177" s="8"/>
      <c r="C177" s="8"/>
      <c r="D177" s="8" t="s">
        <v>297</v>
      </c>
      <c r="E177" s="8" t="s">
        <v>31</v>
      </c>
      <c r="F177" s="8" t="s">
        <v>11</v>
      </c>
      <c r="G177" s="8">
        <v>15</v>
      </c>
      <c r="H177" s="10"/>
      <c r="I177" s="11"/>
      <c r="J177" s="9"/>
      <c r="K177" s="12"/>
      <c r="L177" s="21"/>
      <c r="M177" s="5" t="e">
        <f>I177-#REF!</f>
        <v>#REF!</v>
      </c>
    </row>
    <row r="178" spans="1:13" ht="143.25" customHeight="1">
      <c r="A178" s="17">
        <v>167</v>
      </c>
      <c r="B178" s="8"/>
      <c r="C178" s="8"/>
      <c r="D178" s="8" t="s">
        <v>298</v>
      </c>
      <c r="E178" s="8" t="s">
        <v>299</v>
      </c>
      <c r="F178" s="8" t="s">
        <v>11</v>
      </c>
      <c r="G178" s="8">
        <v>1</v>
      </c>
      <c r="H178" s="10"/>
      <c r="I178" s="11"/>
      <c r="J178" s="9"/>
      <c r="K178" s="12"/>
      <c r="L178" s="21"/>
      <c r="M178" s="5" t="e">
        <f>I178-#REF!</f>
        <v>#REF!</v>
      </c>
    </row>
    <row r="179" spans="1:13" ht="12.75">
      <c r="A179" s="17">
        <v>168</v>
      </c>
      <c r="B179" s="8"/>
      <c r="C179" s="8"/>
      <c r="D179" s="8" t="s">
        <v>300</v>
      </c>
      <c r="E179" s="8" t="s">
        <v>301</v>
      </c>
      <c r="F179" s="8" t="s">
        <v>302</v>
      </c>
      <c r="G179" s="8">
        <v>8000</v>
      </c>
      <c r="H179" s="10"/>
      <c r="I179" s="11"/>
      <c r="J179" s="9"/>
      <c r="K179" s="12"/>
      <c r="L179" s="21"/>
      <c r="M179" s="5" t="e">
        <f>I179-#REF!</f>
        <v>#REF!</v>
      </c>
    </row>
    <row r="180" spans="1:13" ht="12.75">
      <c r="A180" s="17">
        <v>169</v>
      </c>
      <c r="B180" s="8"/>
      <c r="C180" s="8"/>
      <c r="D180" s="8" t="s">
        <v>303</v>
      </c>
      <c r="E180" s="8" t="s">
        <v>304</v>
      </c>
      <c r="F180" s="8" t="s">
        <v>34</v>
      </c>
      <c r="G180" s="8">
        <v>6000</v>
      </c>
      <c r="H180" s="10"/>
      <c r="I180" s="11"/>
      <c r="J180" s="9"/>
      <c r="K180" s="12"/>
      <c r="L180" s="21"/>
      <c r="M180" s="5" t="e">
        <f>I180-#REF!</f>
        <v>#REF!</v>
      </c>
    </row>
    <row r="181" spans="1:13" ht="12.75">
      <c r="A181" s="17">
        <v>170</v>
      </c>
      <c r="B181" s="13"/>
      <c r="C181" s="13"/>
      <c r="D181" s="8" t="s">
        <v>305</v>
      </c>
      <c r="E181" s="8" t="s">
        <v>306</v>
      </c>
      <c r="F181" s="8" t="s">
        <v>11</v>
      </c>
      <c r="G181" s="8">
        <v>2</v>
      </c>
      <c r="H181" s="10"/>
      <c r="I181" s="11"/>
      <c r="J181" s="9"/>
      <c r="K181" s="12"/>
      <c r="L181" s="21"/>
      <c r="M181" s="5" t="e">
        <f>I181-#REF!</f>
        <v>#REF!</v>
      </c>
    </row>
    <row r="182" spans="1:13" ht="12.75">
      <c r="A182" s="17">
        <v>171</v>
      </c>
      <c r="B182" s="13"/>
      <c r="C182" s="13"/>
      <c r="D182" s="8" t="s">
        <v>724</v>
      </c>
      <c r="E182" s="8" t="s">
        <v>307</v>
      </c>
      <c r="F182" s="8" t="s">
        <v>11</v>
      </c>
      <c r="G182" s="8">
        <v>5</v>
      </c>
      <c r="H182" s="10"/>
      <c r="I182" s="11"/>
      <c r="J182" s="9"/>
      <c r="K182" s="12"/>
      <c r="L182" s="21"/>
      <c r="M182" s="5" t="e">
        <f>I182-#REF!</f>
        <v>#REF!</v>
      </c>
    </row>
    <row r="183" spans="1:13" ht="12.75">
      <c r="A183" s="17">
        <v>172</v>
      </c>
      <c r="B183" s="8"/>
      <c r="C183" s="8"/>
      <c r="D183" s="8" t="s">
        <v>308</v>
      </c>
      <c r="E183" s="8" t="s">
        <v>309</v>
      </c>
      <c r="F183" s="8" t="s">
        <v>34</v>
      </c>
      <c r="G183" s="8">
        <v>95</v>
      </c>
      <c r="H183" s="10"/>
      <c r="I183" s="11"/>
      <c r="J183" s="9"/>
      <c r="K183" s="12"/>
      <c r="L183" s="21"/>
      <c r="M183" s="5" t="e">
        <f>I183-#REF!</f>
        <v>#REF!</v>
      </c>
    </row>
    <row r="184" spans="1:13" ht="12.75">
      <c r="A184" s="17">
        <v>173</v>
      </c>
      <c r="B184" s="8"/>
      <c r="C184" s="8"/>
      <c r="D184" s="8" t="s">
        <v>310</v>
      </c>
      <c r="E184" s="8" t="s">
        <v>311</v>
      </c>
      <c r="F184" s="8" t="s">
        <v>11</v>
      </c>
      <c r="G184" s="8">
        <v>15</v>
      </c>
      <c r="H184" s="10"/>
      <c r="I184" s="11"/>
      <c r="J184" s="9"/>
      <c r="K184" s="12"/>
      <c r="L184" s="21"/>
      <c r="M184" s="5" t="e">
        <f>I184-#REF!</f>
        <v>#REF!</v>
      </c>
    </row>
    <row r="185" spans="1:13" ht="12.75">
      <c r="A185" s="17">
        <v>174</v>
      </c>
      <c r="B185" s="8"/>
      <c r="C185" s="8"/>
      <c r="D185" s="8" t="s">
        <v>310</v>
      </c>
      <c r="E185" s="8" t="s">
        <v>312</v>
      </c>
      <c r="F185" s="8" t="s">
        <v>11</v>
      </c>
      <c r="G185" s="8">
        <v>30</v>
      </c>
      <c r="H185" s="10"/>
      <c r="I185" s="11"/>
      <c r="J185" s="9"/>
      <c r="K185" s="12"/>
      <c r="L185" s="21"/>
      <c r="M185" s="5" t="e">
        <f>I185-#REF!</f>
        <v>#REF!</v>
      </c>
    </row>
    <row r="186" spans="1:13" ht="12.75">
      <c r="A186" s="17">
        <v>175</v>
      </c>
      <c r="B186" s="8"/>
      <c r="C186" s="8"/>
      <c r="D186" s="8" t="s">
        <v>310</v>
      </c>
      <c r="E186" s="8" t="s">
        <v>313</v>
      </c>
      <c r="F186" s="8" t="s">
        <v>11</v>
      </c>
      <c r="G186" s="8">
        <v>20</v>
      </c>
      <c r="H186" s="10"/>
      <c r="I186" s="11"/>
      <c r="J186" s="9"/>
      <c r="K186" s="12"/>
      <c r="L186" s="21"/>
      <c r="M186" s="5" t="e">
        <f>I186-#REF!</f>
        <v>#REF!</v>
      </c>
    </row>
    <row r="187" spans="1:13" ht="12.75">
      <c r="A187" s="17">
        <v>176</v>
      </c>
      <c r="B187" s="8"/>
      <c r="C187" s="8"/>
      <c r="D187" s="8" t="s">
        <v>314</v>
      </c>
      <c r="E187" s="8" t="s">
        <v>315</v>
      </c>
      <c r="F187" s="8" t="s">
        <v>11</v>
      </c>
      <c r="G187" s="8">
        <v>3</v>
      </c>
      <c r="H187" s="10"/>
      <c r="I187" s="11"/>
      <c r="J187" s="9"/>
      <c r="K187" s="12"/>
      <c r="L187" s="21"/>
      <c r="M187" s="5" t="e">
        <f>I187-#REF!</f>
        <v>#REF!</v>
      </c>
    </row>
    <row r="188" spans="1:13" ht="12.75">
      <c r="A188" s="17">
        <v>177</v>
      </c>
      <c r="B188" s="8"/>
      <c r="C188" s="8"/>
      <c r="D188" s="8" t="s">
        <v>314</v>
      </c>
      <c r="E188" s="8" t="s">
        <v>316</v>
      </c>
      <c r="F188" s="8" t="s">
        <v>11</v>
      </c>
      <c r="G188" s="8">
        <v>3</v>
      </c>
      <c r="H188" s="10"/>
      <c r="I188" s="11"/>
      <c r="J188" s="9"/>
      <c r="K188" s="12"/>
      <c r="L188" s="21"/>
      <c r="M188" s="5" t="e">
        <f>I188-#REF!</f>
        <v>#REF!</v>
      </c>
    </row>
    <row r="189" spans="1:13" ht="25.5">
      <c r="A189" s="17">
        <v>178</v>
      </c>
      <c r="B189" s="8"/>
      <c r="C189" s="8"/>
      <c r="D189" s="8" t="s">
        <v>314</v>
      </c>
      <c r="E189" s="8" t="s">
        <v>317</v>
      </c>
      <c r="F189" s="8" t="s">
        <v>11</v>
      </c>
      <c r="G189" s="8">
        <v>5</v>
      </c>
      <c r="H189" s="10"/>
      <c r="I189" s="11"/>
      <c r="J189" s="9"/>
      <c r="K189" s="12"/>
      <c r="L189" s="21"/>
      <c r="M189" s="5" t="e">
        <f>I189-#REF!</f>
        <v>#REF!</v>
      </c>
    </row>
    <row r="190" spans="1:13" ht="12.75">
      <c r="A190" s="17">
        <v>179</v>
      </c>
      <c r="B190" s="8"/>
      <c r="C190" s="13"/>
      <c r="D190" s="8" t="s">
        <v>318</v>
      </c>
      <c r="E190" s="8" t="s">
        <v>127</v>
      </c>
      <c r="F190" s="8" t="s">
        <v>11</v>
      </c>
      <c r="G190" s="8">
        <v>80</v>
      </c>
      <c r="H190" s="10"/>
      <c r="I190" s="11"/>
      <c r="J190" s="9"/>
      <c r="K190" s="12"/>
      <c r="L190" s="21"/>
      <c r="M190" s="5" t="e">
        <f>I190-#REF!</f>
        <v>#REF!</v>
      </c>
    </row>
    <row r="191" spans="1:13" ht="25.5">
      <c r="A191" s="17">
        <v>180</v>
      </c>
      <c r="B191" s="8"/>
      <c r="C191" s="8"/>
      <c r="D191" s="8" t="s">
        <v>319</v>
      </c>
      <c r="E191" s="8" t="s">
        <v>320</v>
      </c>
      <c r="F191" s="8" t="s">
        <v>11</v>
      </c>
      <c r="G191" s="8">
        <v>110</v>
      </c>
      <c r="H191" s="10"/>
      <c r="I191" s="11"/>
      <c r="J191" s="9"/>
      <c r="K191" s="12"/>
      <c r="L191" s="21"/>
      <c r="M191" s="5" t="e">
        <f>I191-#REF!</f>
        <v>#REF!</v>
      </c>
    </row>
    <row r="192" spans="1:13" ht="36.75" customHeight="1">
      <c r="A192" s="17">
        <v>181</v>
      </c>
      <c r="B192" s="8"/>
      <c r="C192" s="8"/>
      <c r="D192" s="8" t="s">
        <v>321</v>
      </c>
      <c r="E192" s="8" t="s">
        <v>322</v>
      </c>
      <c r="F192" s="8" t="s">
        <v>11</v>
      </c>
      <c r="G192" s="8">
        <v>10</v>
      </c>
      <c r="H192" s="10"/>
      <c r="I192" s="11"/>
      <c r="J192" s="9"/>
      <c r="K192" s="12"/>
      <c r="L192" s="21"/>
      <c r="M192" s="5" t="e">
        <f>I192-#REF!</f>
        <v>#REF!</v>
      </c>
    </row>
    <row r="193" spans="1:13" ht="12.75">
      <c r="A193" s="17">
        <v>182</v>
      </c>
      <c r="B193" s="8"/>
      <c r="C193" s="8"/>
      <c r="D193" s="8" t="s">
        <v>323</v>
      </c>
      <c r="E193" s="8" t="s">
        <v>324</v>
      </c>
      <c r="F193" s="8" t="s">
        <v>11</v>
      </c>
      <c r="G193" s="8">
        <v>150</v>
      </c>
      <c r="H193" s="10"/>
      <c r="I193" s="11"/>
      <c r="J193" s="9"/>
      <c r="K193" s="12"/>
      <c r="L193" s="21"/>
      <c r="M193" s="5" t="e">
        <f>I193-#REF!</f>
        <v>#REF!</v>
      </c>
    </row>
    <row r="194" spans="1:13" ht="12.75">
      <c r="A194" s="17">
        <v>183</v>
      </c>
      <c r="B194" s="13"/>
      <c r="C194" s="13"/>
      <c r="D194" s="8" t="s">
        <v>323</v>
      </c>
      <c r="E194" s="8" t="s">
        <v>325</v>
      </c>
      <c r="F194" s="8" t="s">
        <v>11</v>
      </c>
      <c r="G194" s="8">
        <v>15</v>
      </c>
      <c r="H194" s="10"/>
      <c r="I194" s="11"/>
      <c r="J194" s="9"/>
      <c r="K194" s="12"/>
      <c r="L194" s="21"/>
      <c r="M194" s="5" t="e">
        <f>I194-#REF!</f>
        <v>#REF!</v>
      </c>
    </row>
    <row r="195" spans="1:13" ht="12.75">
      <c r="A195" s="17">
        <v>184</v>
      </c>
      <c r="B195" s="8"/>
      <c r="C195" s="8"/>
      <c r="D195" s="8" t="s">
        <v>326</v>
      </c>
      <c r="E195" s="8" t="s">
        <v>327</v>
      </c>
      <c r="F195" s="8" t="s">
        <v>11</v>
      </c>
      <c r="G195" s="8">
        <v>3</v>
      </c>
      <c r="H195" s="10"/>
      <c r="I195" s="11"/>
      <c r="J195" s="9"/>
      <c r="K195" s="12"/>
      <c r="L195" s="21"/>
      <c r="M195" s="5" t="e">
        <f>I195-#REF!</f>
        <v>#REF!</v>
      </c>
    </row>
    <row r="196" spans="1:13" ht="12.75">
      <c r="A196" s="17">
        <v>185</v>
      </c>
      <c r="B196" s="8"/>
      <c r="C196" s="8"/>
      <c r="D196" s="8" t="s">
        <v>328</v>
      </c>
      <c r="E196" s="8" t="s">
        <v>329</v>
      </c>
      <c r="F196" s="8" t="s">
        <v>11</v>
      </c>
      <c r="G196" s="8">
        <v>2</v>
      </c>
      <c r="H196" s="10"/>
      <c r="I196" s="11"/>
      <c r="J196" s="9"/>
      <c r="K196" s="12"/>
      <c r="L196" s="21"/>
      <c r="M196" s="5" t="e">
        <f>I196-#REF!</f>
        <v>#REF!</v>
      </c>
    </row>
    <row r="197" spans="1:13" ht="12.75">
      <c r="A197" s="17">
        <v>186</v>
      </c>
      <c r="B197" s="8"/>
      <c r="C197" s="8"/>
      <c r="D197" s="8" t="s">
        <v>328</v>
      </c>
      <c r="E197" s="8" t="s">
        <v>330</v>
      </c>
      <c r="F197" s="8" t="s">
        <v>11</v>
      </c>
      <c r="G197" s="8">
        <v>2</v>
      </c>
      <c r="H197" s="10"/>
      <c r="I197" s="11"/>
      <c r="J197" s="9"/>
      <c r="K197" s="12"/>
      <c r="L197" s="21"/>
      <c r="M197" s="5" t="e">
        <f>I197-#REF!</f>
        <v>#REF!</v>
      </c>
    </row>
    <row r="198" spans="1:13" ht="12.75">
      <c r="A198" s="17">
        <v>187</v>
      </c>
      <c r="B198" s="8"/>
      <c r="C198" s="13"/>
      <c r="D198" s="8" t="s">
        <v>331</v>
      </c>
      <c r="E198" s="8" t="s">
        <v>332</v>
      </c>
      <c r="F198" s="8" t="s">
        <v>11</v>
      </c>
      <c r="G198" s="8">
        <v>6</v>
      </c>
      <c r="H198" s="10"/>
      <c r="I198" s="11"/>
      <c r="J198" s="9"/>
      <c r="K198" s="12"/>
      <c r="L198" s="21"/>
      <c r="M198" s="5" t="e">
        <f>I198-#REF!</f>
        <v>#REF!</v>
      </c>
    </row>
    <row r="199" spans="1:13" ht="12.75">
      <c r="A199" s="17">
        <v>188</v>
      </c>
      <c r="B199" s="8"/>
      <c r="C199" s="8"/>
      <c r="D199" s="8" t="s">
        <v>333</v>
      </c>
      <c r="E199" s="8" t="s">
        <v>120</v>
      </c>
      <c r="F199" s="8" t="s">
        <v>11</v>
      </c>
      <c r="G199" s="8">
        <v>16</v>
      </c>
      <c r="H199" s="10"/>
      <c r="I199" s="11"/>
      <c r="J199" s="9"/>
      <c r="K199" s="12"/>
      <c r="L199" s="21"/>
      <c r="M199" s="5" t="e">
        <f>I199-#REF!</f>
        <v>#REF!</v>
      </c>
    </row>
    <row r="200" spans="1:13" ht="12.75">
      <c r="A200" s="17">
        <v>189</v>
      </c>
      <c r="B200" s="8"/>
      <c r="C200" s="8"/>
      <c r="D200" s="8" t="s">
        <v>333</v>
      </c>
      <c r="E200" s="8" t="s">
        <v>334</v>
      </c>
      <c r="F200" s="8" t="s">
        <v>11</v>
      </c>
      <c r="G200" s="8">
        <v>30</v>
      </c>
      <c r="H200" s="10"/>
      <c r="I200" s="11"/>
      <c r="J200" s="9"/>
      <c r="K200" s="12"/>
      <c r="L200" s="21"/>
      <c r="M200" s="5" t="e">
        <f>I200-#REF!</f>
        <v>#REF!</v>
      </c>
    </row>
    <row r="201" spans="1:13" ht="12.75">
      <c r="A201" s="17">
        <v>190</v>
      </c>
      <c r="B201" s="8"/>
      <c r="C201" s="8"/>
      <c r="D201" s="8" t="s">
        <v>335</v>
      </c>
      <c r="E201" s="8" t="s">
        <v>336</v>
      </c>
      <c r="F201" s="8" t="s">
        <v>11</v>
      </c>
      <c r="G201" s="8">
        <v>33</v>
      </c>
      <c r="H201" s="10"/>
      <c r="I201" s="11"/>
      <c r="J201" s="9"/>
      <c r="K201" s="12"/>
      <c r="L201" s="21"/>
      <c r="M201" s="5" t="e">
        <f>I201-#REF!</f>
        <v>#REF!</v>
      </c>
    </row>
    <row r="202" spans="1:13" ht="25.5">
      <c r="A202" s="17">
        <v>191</v>
      </c>
      <c r="B202" s="8"/>
      <c r="C202" s="8"/>
      <c r="D202" s="8" t="s">
        <v>337</v>
      </c>
      <c r="E202" s="8" t="s">
        <v>338</v>
      </c>
      <c r="F202" s="8" t="s">
        <v>34</v>
      </c>
      <c r="G202" s="8">
        <v>5</v>
      </c>
      <c r="H202" s="14"/>
      <c r="I202" s="11"/>
      <c r="J202" s="9"/>
      <c r="K202" s="12"/>
      <c r="L202" s="21"/>
      <c r="M202" s="7" t="e">
        <f>I202-#REF!</f>
        <v>#REF!</v>
      </c>
    </row>
    <row r="203" spans="1:13" ht="12.75">
      <c r="A203" s="17">
        <v>192</v>
      </c>
      <c r="B203" s="8"/>
      <c r="C203" s="8"/>
      <c r="D203" s="8" t="s">
        <v>339</v>
      </c>
      <c r="E203" s="8" t="s">
        <v>340</v>
      </c>
      <c r="F203" s="8" t="s">
        <v>11</v>
      </c>
      <c r="G203" s="8">
        <v>105</v>
      </c>
      <c r="H203" s="10"/>
      <c r="I203" s="13"/>
      <c r="J203" s="9"/>
      <c r="K203" s="12"/>
      <c r="L203" s="21"/>
      <c r="M203" s="5" t="e">
        <f>I203-#REF!</f>
        <v>#REF!</v>
      </c>
    </row>
    <row r="204" spans="1:13" ht="12.75">
      <c r="A204" s="17">
        <v>193</v>
      </c>
      <c r="B204" s="8"/>
      <c r="C204" s="8"/>
      <c r="D204" s="8" t="s">
        <v>341</v>
      </c>
      <c r="E204" s="8" t="s">
        <v>342</v>
      </c>
      <c r="F204" s="8" t="s">
        <v>11</v>
      </c>
      <c r="G204" s="8">
        <v>6</v>
      </c>
      <c r="H204" s="10"/>
      <c r="I204" s="11"/>
      <c r="J204" s="9"/>
      <c r="K204" s="12"/>
      <c r="L204" s="21"/>
      <c r="M204" s="5" t="e">
        <f>I204-#REF!</f>
        <v>#REF!</v>
      </c>
    </row>
    <row r="205" spans="1:13" ht="12.75">
      <c r="A205" s="17">
        <v>194</v>
      </c>
      <c r="B205" s="8"/>
      <c r="C205" s="8"/>
      <c r="D205" s="8" t="s">
        <v>343</v>
      </c>
      <c r="E205" s="8" t="s">
        <v>344</v>
      </c>
      <c r="F205" s="8" t="s">
        <v>11</v>
      </c>
      <c r="G205" s="8">
        <v>10</v>
      </c>
      <c r="H205" s="10"/>
      <c r="I205" s="11"/>
      <c r="J205" s="9"/>
      <c r="K205" s="12"/>
      <c r="L205" s="21"/>
      <c r="M205" s="5" t="e">
        <f>I205-#REF!</f>
        <v>#REF!</v>
      </c>
    </row>
    <row r="206" spans="1:13" ht="25.5">
      <c r="A206" s="17">
        <v>195</v>
      </c>
      <c r="B206" s="8"/>
      <c r="C206" s="8"/>
      <c r="D206" s="8" t="s">
        <v>345</v>
      </c>
      <c r="E206" s="8" t="s">
        <v>346</v>
      </c>
      <c r="F206" s="8" t="s">
        <v>34</v>
      </c>
      <c r="G206" s="8">
        <v>1</v>
      </c>
      <c r="H206" s="10"/>
      <c r="I206" s="11"/>
      <c r="J206" s="9"/>
      <c r="K206" s="12"/>
      <c r="L206" s="21"/>
      <c r="M206" s="5" t="e">
        <f>I206-#REF!</f>
        <v>#REF!</v>
      </c>
    </row>
    <row r="207" spans="1:13" ht="12.75">
      <c r="A207" s="17">
        <v>196</v>
      </c>
      <c r="B207" s="8"/>
      <c r="C207" s="8"/>
      <c r="D207" s="8" t="s">
        <v>347</v>
      </c>
      <c r="E207" s="8" t="s">
        <v>348</v>
      </c>
      <c r="F207" s="8" t="s">
        <v>34</v>
      </c>
      <c r="G207" s="8">
        <v>30</v>
      </c>
      <c r="H207" s="10"/>
      <c r="I207" s="11"/>
      <c r="J207" s="9"/>
      <c r="K207" s="12"/>
      <c r="L207" s="21"/>
      <c r="M207" s="5" t="e">
        <f>I207-#REF!</f>
        <v>#REF!</v>
      </c>
    </row>
    <row r="208" spans="1:13" ht="12.75">
      <c r="A208" s="17">
        <v>197</v>
      </c>
      <c r="B208" s="8"/>
      <c r="C208" s="8"/>
      <c r="D208" s="8" t="s">
        <v>347</v>
      </c>
      <c r="E208" s="8" t="s">
        <v>349</v>
      </c>
      <c r="F208" s="8" t="s">
        <v>34</v>
      </c>
      <c r="G208" s="8">
        <v>30</v>
      </c>
      <c r="H208" s="10"/>
      <c r="I208" s="11"/>
      <c r="J208" s="9"/>
      <c r="K208" s="12"/>
      <c r="L208" s="21"/>
      <c r="M208" s="5" t="e">
        <f>I208-#REF!</f>
        <v>#REF!</v>
      </c>
    </row>
    <row r="209" spans="1:13" ht="12.75">
      <c r="A209" s="17">
        <v>198</v>
      </c>
      <c r="B209" s="8"/>
      <c r="C209" s="8"/>
      <c r="D209" s="8" t="s">
        <v>347</v>
      </c>
      <c r="E209" s="8" t="s">
        <v>350</v>
      </c>
      <c r="F209" s="8" t="s">
        <v>11</v>
      </c>
      <c r="G209" s="8">
        <v>15</v>
      </c>
      <c r="H209" s="10"/>
      <c r="I209" s="11"/>
      <c r="J209" s="9"/>
      <c r="K209" s="12"/>
      <c r="L209" s="21"/>
      <c r="M209" s="5" t="e">
        <f>I209-#REF!</f>
        <v>#REF!</v>
      </c>
    </row>
    <row r="210" spans="1:13" ht="12.75">
      <c r="A210" s="17">
        <v>199</v>
      </c>
      <c r="B210" s="8"/>
      <c r="C210" s="8"/>
      <c r="D210" s="8" t="s">
        <v>351</v>
      </c>
      <c r="E210" s="8" t="s">
        <v>352</v>
      </c>
      <c r="F210" s="8" t="s">
        <v>11</v>
      </c>
      <c r="G210" s="8">
        <v>5</v>
      </c>
      <c r="H210" s="10"/>
      <c r="I210" s="11"/>
      <c r="J210" s="9"/>
      <c r="K210" s="12"/>
      <c r="L210" s="21"/>
      <c r="M210" s="5" t="e">
        <f>I210-#REF!</f>
        <v>#REF!</v>
      </c>
    </row>
    <row r="211" spans="1:13" ht="12.75">
      <c r="A211" s="17">
        <v>200</v>
      </c>
      <c r="B211" s="8"/>
      <c r="C211" s="8"/>
      <c r="D211" s="8" t="s">
        <v>351</v>
      </c>
      <c r="E211" s="8" t="s">
        <v>120</v>
      </c>
      <c r="F211" s="8" t="s">
        <v>11</v>
      </c>
      <c r="G211" s="8">
        <v>30</v>
      </c>
      <c r="H211" s="10"/>
      <c r="I211" s="11"/>
      <c r="J211" s="9"/>
      <c r="K211" s="12"/>
      <c r="L211" s="21"/>
      <c r="M211" s="5" t="e">
        <f>I211-#REF!</f>
        <v>#REF!</v>
      </c>
    </row>
    <row r="212" spans="1:13" ht="12.75">
      <c r="A212" s="17">
        <v>201</v>
      </c>
      <c r="B212" s="8"/>
      <c r="C212" s="8"/>
      <c r="D212" s="8" t="s">
        <v>351</v>
      </c>
      <c r="E212" s="8" t="s">
        <v>336</v>
      </c>
      <c r="F212" s="8" t="s">
        <v>11</v>
      </c>
      <c r="G212" s="8">
        <v>5</v>
      </c>
      <c r="H212" s="10"/>
      <c r="I212" s="11"/>
      <c r="J212" s="9"/>
      <c r="K212" s="12"/>
      <c r="L212" s="21"/>
      <c r="M212" s="5" t="e">
        <f>I212-#REF!</f>
        <v>#REF!</v>
      </c>
    </row>
    <row r="213" spans="1:13" ht="12.75">
      <c r="A213" s="17">
        <v>202</v>
      </c>
      <c r="B213" s="8"/>
      <c r="C213" s="8"/>
      <c r="D213" s="8" t="s">
        <v>353</v>
      </c>
      <c r="E213" s="8" t="s">
        <v>354</v>
      </c>
      <c r="F213" s="8" t="s">
        <v>11</v>
      </c>
      <c r="G213" s="8">
        <v>2</v>
      </c>
      <c r="H213" s="10"/>
      <c r="I213" s="11"/>
      <c r="J213" s="9"/>
      <c r="K213" s="12"/>
      <c r="L213" s="21"/>
      <c r="M213" s="5" t="e">
        <f>I213-#REF!</f>
        <v>#REF!</v>
      </c>
    </row>
    <row r="214" spans="1:13" ht="12.75">
      <c r="A214" s="17">
        <v>203</v>
      </c>
      <c r="B214" s="8"/>
      <c r="C214" s="8"/>
      <c r="D214" s="8" t="s">
        <v>355</v>
      </c>
      <c r="E214" s="8" t="s">
        <v>173</v>
      </c>
      <c r="F214" s="8" t="s">
        <v>11</v>
      </c>
      <c r="G214" s="8">
        <v>25</v>
      </c>
      <c r="H214" s="10"/>
      <c r="I214" s="11"/>
      <c r="J214" s="9"/>
      <c r="K214" s="12"/>
      <c r="L214" s="21"/>
      <c r="M214" s="5" t="e">
        <f>I214-#REF!</f>
        <v>#REF!</v>
      </c>
    </row>
    <row r="215" spans="1:13" ht="12.75">
      <c r="A215" s="17">
        <v>204</v>
      </c>
      <c r="B215" s="8"/>
      <c r="C215" s="8"/>
      <c r="D215" s="8" t="s">
        <v>355</v>
      </c>
      <c r="E215" s="8" t="s">
        <v>356</v>
      </c>
      <c r="F215" s="8" t="s">
        <v>11</v>
      </c>
      <c r="G215" s="8">
        <v>15</v>
      </c>
      <c r="H215" s="10"/>
      <c r="I215" s="11"/>
      <c r="J215" s="9"/>
      <c r="K215" s="12"/>
      <c r="L215" s="21"/>
      <c r="M215" s="5" t="e">
        <f>I215-#REF!</f>
        <v>#REF!</v>
      </c>
    </row>
    <row r="216" spans="1:13" ht="12.75">
      <c r="A216" s="17">
        <v>205</v>
      </c>
      <c r="B216" s="8"/>
      <c r="C216" s="8"/>
      <c r="D216" s="8" t="s">
        <v>357</v>
      </c>
      <c r="E216" s="8" t="s">
        <v>358</v>
      </c>
      <c r="F216" s="8" t="s">
        <v>11</v>
      </c>
      <c r="G216" s="8">
        <v>19</v>
      </c>
      <c r="H216" s="10"/>
      <c r="I216" s="11"/>
      <c r="J216" s="9"/>
      <c r="K216" s="12"/>
      <c r="L216" s="21"/>
      <c r="M216" s="5" t="e">
        <f>I216-#REF!</f>
        <v>#REF!</v>
      </c>
    </row>
    <row r="217" spans="1:13" ht="12.75">
      <c r="A217" s="17">
        <v>206</v>
      </c>
      <c r="B217" s="8"/>
      <c r="C217" s="8"/>
      <c r="D217" s="8" t="s">
        <v>359</v>
      </c>
      <c r="E217" s="8" t="s">
        <v>360</v>
      </c>
      <c r="F217" s="8" t="s">
        <v>11</v>
      </c>
      <c r="G217" s="8">
        <v>13</v>
      </c>
      <c r="H217" s="10"/>
      <c r="I217" s="11"/>
      <c r="J217" s="9"/>
      <c r="K217" s="12"/>
      <c r="L217" s="21"/>
      <c r="M217" s="5" t="e">
        <f>I217-#REF!</f>
        <v>#REF!</v>
      </c>
    </row>
    <row r="218" spans="1:13" ht="12.75">
      <c r="A218" s="17">
        <v>207</v>
      </c>
      <c r="B218" s="8"/>
      <c r="C218" s="8"/>
      <c r="D218" s="8" t="s">
        <v>361</v>
      </c>
      <c r="E218" s="8" t="s">
        <v>362</v>
      </c>
      <c r="F218" s="8" t="s">
        <v>11</v>
      </c>
      <c r="G218" s="8">
        <v>5</v>
      </c>
      <c r="H218" s="10"/>
      <c r="I218" s="11"/>
      <c r="J218" s="9"/>
      <c r="K218" s="12"/>
      <c r="L218" s="21"/>
      <c r="M218" s="5" t="e">
        <f>I218-#REF!</f>
        <v>#REF!</v>
      </c>
    </row>
    <row r="219" spans="1:13" ht="12.75">
      <c r="A219" s="17">
        <v>208</v>
      </c>
      <c r="B219" s="8"/>
      <c r="C219" s="8"/>
      <c r="D219" s="8" t="s">
        <v>363</v>
      </c>
      <c r="E219" s="8" t="s">
        <v>364</v>
      </c>
      <c r="F219" s="8" t="s">
        <v>11</v>
      </c>
      <c r="G219" s="8">
        <v>10</v>
      </c>
      <c r="H219" s="10"/>
      <c r="I219" s="11"/>
      <c r="J219" s="9"/>
      <c r="K219" s="12"/>
      <c r="L219" s="21"/>
      <c r="M219" s="5" t="e">
        <f>I219-#REF!</f>
        <v>#REF!</v>
      </c>
    </row>
    <row r="220" spans="1:13" ht="12.75">
      <c r="A220" s="17">
        <v>209</v>
      </c>
      <c r="B220" s="8"/>
      <c r="C220" s="8"/>
      <c r="D220" s="8" t="s">
        <v>365</v>
      </c>
      <c r="E220" s="8" t="s">
        <v>366</v>
      </c>
      <c r="F220" s="8" t="s">
        <v>11</v>
      </c>
      <c r="G220" s="8">
        <v>10</v>
      </c>
      <c r="H220" s="10"/>
      <c r="I220" s="11"/>
      <c r="J220" s="9"/>
      <c r="K220" s="12"/>
      <c r="L220" s="21"/>
      <c r="M220" s="5" t="e">
        <f>I220-#REF!</f>
        <v>#REF!</v>
      </c>
    </row>
    <row r="221" spans="1:13" ht="12.75">
      <c r="A221" s="17">
        <v>210</v>
      </c>
      <c r="B221" s="8"/>
      <c r="C221" s="8"/>
      <c r="D221" s="8" t="s">
        <v>365</v>
      </c>
      <c r="E221" s="8" t="s">
        <v>112</v>
      </c>
      <c r="F221" s="8" t="s">
        <v>11</v>
      </c>
      <c r="G221" s="8">
        <v>3</v>
      </c>
      <c r="H221" s="10"/>
      <c r="I221" s="11"/>
      <c r="J221" s="9"/>
      <c r="K221" s="12"/>
      <c r="L221" s="21"/>
      <c r="M221" s="5" t="e">
        <f>I221-#REF!</f>
        <v>#REF!</v>
      </c>
    </row>
    <row r="222" spans="1:13" ht="12.75">
      <c r="A222" s="17">
        <v>211</v>
      </c>
      <c r="B222" s="8"/>
      <c r="C222" s="8"/>
      <c r="D222" s="8" t="s">
        <v>367</v>
      </c>
      <c r="E222" s="8" t="s">
        <v>368</v>
      </c>
      <c r="F222" s="8" t="s">
        <v>11</v>
      </c>
      <c r="G222" s="8">
        <v>3</v>
      </c>
      <c r="H222" s="10"/>
      <c r="I222" s="11"/>
      <c r="J222" s="9"/>
      <c r="K222" s="12"/>
      <c r="L222" s="21"/>
      <c r="M222" s="5" t="e">
        <f>I222-#REF!</f>
        <v>#REF!</v>
      </c>
    </row>
    <row r="223" spans="1:13" ht="12.75">
      <c r="A223" s="17">
        <v>212</v>
      </c>
      <c r="B223" s="13"/>
      <c r="C223" s="13"/>
      <c r="D223" s="8" t="s">
        <v>369</v>
      </c>
      <c r="E223" s="8" t="s">
        <v>370</v>
      </c>
      <c r="F223" s="8" t="s">
        <v>11</v>
      </c>
      <c r="G223" s="8">
        <v>5</v>
      </c>
      <c r="H223" s="10"/>
      <c r="I223" s="11"/>
      <c r="J223" s="9"/>
      <c r="K223" s="12"/>
      <c r="L223" s="21"/>
      <c r="M223" s="5" t="e">
        <f>I223-#REF!</f>
        <v>#REF!</v>
      </c>
    </row>
    <row r="224" spans="1:13" ht="38.25">
      <c r="A224" s="17">
        <v>213</v>
      </c>
      <c r="B224" s="8"/>
      <c r="C224" s="8"/>
      <c r="D224" s="8" t="s">
        <v>371</v>
      </c>
      <c r="E224" s="8" t="s">
        <v>372</v>
      </c>
      <c r="F224" s="8" t="s">
        <v>11</v>
      </c>
      <c r="G224" s="8">
        <v>5</v>
      </c>
      <c r="H224" s="10"/>
      <c r="I224" s="13"/>
      <c r="J224" s="9"/>
      <c r="K224" s="12"/>
      <c r="L224" s="21"/>
      <c r="M224" s="5" t="e">
        <f>I224-#REF!</f>
        <v>#REF!</v>
      </c>
    </row>
    <row r="225" spans="1:13" ht="12.75">
      <c r="A225" s="17">
        <v>214</v>
      </c>
      <c r="B225" s="8"/>
      <c r="C225" s="8"/>
      <c r="D225" s="8" t="s">
        <v>373</v>
      </c>
      <c r="E225" s="8" t="s">
        <v>374</v>
      </c>
      <c r="F225" s="8" t="s">
        <v>11</v>
      </c>
      <c r="G225" s="8">
        <v>2</v>
      </c>
      <c r="H225" s="10"/>
      <c r="I225" s="13"/>
      <c r="J225" s="9"/>
      <c r="K225" s="12"/>
      <c r="L225" s="21"/>
      <c r="M225" s="5" t="e">
        <f>I225-#REF!</f>
        <v>#REF!</v>
      </c>
    </row>
    <row r="226" spans="1:13" ht="25.5">
      <c r="A226" s="17">
        <v>215</v>
      </c>
      <c r="B226" s="8"/>
      <c r="C226" s="8"/>
      <c r="D226" s="8" t="s">
        <v>375</v>
      </c>
      <c r="E226" s="8" t="s">
        <v>136</v>
      </c>
      <c r="F226" s="8" t="s">
        <v>11</v>
      </c>
      <c r="G226" s="8">
        <v>5</v>
      </c>
      <c r="H226" s="10"/>
      <c r="I226" s="11"/>
      <c r="J226" s="9"/>
      <c r="K226" s="12"/>
      <c r="L226" s="21"/>
      <c r="M226" s="5" t="e">
        <f>I226-#REF!</f>
        <v>#REF!</v>
      </c>
    </row>
    <row r="227" spans="1:13" ht="12.75">
      <c r="A227" s="17">
        <v>216</v>
      </c>
      <c r="B227" s="8"/>
      <c r="C227" s="8"/>
      <c r="D227" s="8" t="s">
        <v>376</v>
      </c>
      <c r="E227" s="8" t="s">
        <v>377</v>
      </c>
      <c r="F227" s="8" t="s">
        <v>11</v>
      </c>
      <c r="G227" s="8">
        <v>700</v>
      </c>
      <c r="H227" s="10"/>
      <c r="I227" s="13"/>
      <c r="J227" s="9"/>
      <c r="K227" s="12"/>
      <c r="L227" s="21"/>
      <c r="M227" s="5" t="e">
        <f>I227-#REF!</f>
        <v>#REF!</v>
      </c>
    </row>
    <row r="228" spans="1:13" ht="12.75">
      <c r="A228" s="17">
        <v>217</v>
      </c>
      <c r="B228" s="8"/>
      <c r="C228" s="8"/>
      <c r="D228" s="8" t="s">
        <v>378</v>
      </c>
      <c r="E228" s="8" t="s">
        <v>120</v>
      </c>
      <c r="F228" s="8" t="s">
        <v>11</v>
      </c>
      <c r="G228" s="8">
        <v>15</v>
      </c>
      <c r="H228" s="10"/>
      <c r="I228" s="11"/>
      <c r="J228" s="9"/>
      <c r="K228" s="12"/>
      <c r="L228" s="21"/>
      <c r="M228" s="5" t="e">
        <f>I228-#REF!</f>
        <v>#REF!</v>
      </c>
    </row>
    <row r="229" spans="1:13" ht="12.75">
      <c r="A229" s="17">
        <v>218</v>
      </c>
      <c r="B229" s="8"/>
      <c r="C229" s="8"/>
      <c r="D229" s="8" t="s">
        <v>379</v>
      </c>
      <c r="E229" s="8" t="s">
        <v>226</v>
      </c>
      <c r="F229" s="8" t="s">
        <v>11</v>
      </c>
      <c r="G229" s="8">
        <v>18</v>
      </c>
      <c r="H229" s="10"/>
      <c r="I229" s="11"/>
      <c r="J229" s="9"/>
      <c r="K229" s="12"/>
      <c r="L229" s="21"/>
      <c r="M229" s="5" t="e">
        <f>I229-#REF!</f>
        <v>#REF!</v>
      </c>
    </row>
    <row r="230" spans="1:13" ht="12.75">
      <c r="A230" s="17">
        <v>219</v>
      </c>
      <c r="B230" s="8"/>
      <c r="C230" s="8"/>
      <c r="D230" s="8" t="s">
        <v>380</v>
      </c>
      <c r="E230" s="8" t="s">
        <v>381</v>
      </c>
      <c r="F230" s="8" t="s">
        <v>11</v>
      </c>
      <c r="G230" s="8">
        <v>100</v>
      </c>
      <c r="H230" s="10"/>
      <c r="I230" s="11"/>
      <c r="J230" s="9"/>
      <c r="K230" s="12"/>
      <c r="L230" s="21"/>
      <c r="M230" s="5" t="e">
        <f>I230-#REF!</f>
        <v>#REF!</v>
      </c>
    </row>
    <row r="231" spans="1:13" ht="12.75">
      <c r="A231" s="17">
        <v>220</v>
      </c>
      <c r="B231" s="13"/>
      <c r="C231" s="13"/>
      <c r="D231" s="8" t="s">
        <v>382</v>
      </c>
      <c r="E231" s="8" t="s">
        <v>383</v>
      </c>
      <c r="F231" s="8" t="s">
        <v>11</v>
      </c>
      <c r="G231" s="8">
        <v>80</v>
      </c>
      <c r="H231" s="10"/>
      <c r="I231" s="11"/>
      <c r="J231" s="9"/>
      <c r="K231" s="12"/>
      <c r="L231" s="21"/>
      <c r="M231" s="5" t="e">
        <f>I231-#REF!</f>
        <v>#REF!</v>
      </c>
    </row>
    <row r="232" spans="1:13" ht="12.75">
      <c r="A232" s="17">
        <v>221</v>
      </c>
      <c r="B232" s="8"/>
      <c r="C232" s="8"/>
      <c r="D232" s="8" t="s">
        <v>384</v>
      </c>
      <c r="E232" s="8" t="s">
        <v>324</v>
      </c>
      <c r="F232" s="8" t="s">
        <v>11</v>
      </c>
      <c r="G232" s="8">
        <v>130</v>
      </c>
      <c r="H232" s="10"/>
      <c r="I232" s="11"/>
      <c r="J232" s="9"/>
      <c r="K232" s="12"/>
      <c r="L232" s="21"/>
      <c r="M232" s="5" t="e">
        <f>I232-#REF!</f>
        <v>#REF!</v>
      </c>
    </row>
    <row r="233" spans="1:13" ht="25.5">
      <c r="A233" s="17">
        <v>222</v>
      </c>
      <c r="B233" s="8"/>
      <c r="C233" s="8"/>
      <c r="D233" s="8" t="s">
        <v>385</v>
      </c>
      <c r="E233" s="8" t="s">
        <v>257</v>
      </c>
      <c r="F233" s="8" t="s">
        <v>11</v>
      </c>
      <c r="G233" s="8">
        <v>5</v>
      </c>
      <c r="H233" s="10"/>
      <c r="I233" s="11"/>
      <c r="J233" s="9"/>
      <c r="K233" s="12"/>
      <c r="L233" s="21"/>
      <c r="M233" s="5" t="e">
        <f>I233-#REF!</f>
        <v>#REF!</v>
      </c>
    </row>
    <row r="234" spans="1:13" ht="25.5">
      <c r="A234" s="17">
        <v>223</v>
      </c>
      <c r="B234" s="13"/>
      <c r="C234" s="13"/>
      <c r="D234" s="8" t="s">
        <v>386</v>
      </c>
      <c r="E234" s="8" t="s">
        <v>387</v>
      </c>
      <c r="F234" s="8" t="s">
        <v>11</v>
      </c>
      <c r="G234" s="8">
        <v>25</v>
      </c>
      <c r="H234" s="10"/>
      <c r="I234" s="11"/>
      <c r="J234" s="9"/>
      <c r="K234" s="12"/>
      <c r="L234" s="21"/>
      <c r="M234" s="5" t="e">
        <f>I234-#REF!</f>
        <v>#REF!</v>
      </c>
    </row>
    <row r="235" spans="1:13" ht="12.75">
      <c r="A235" s="17">
        <v>224</v>
      </c>
      <c r="B235" s="13"/>
      <c r="C235" s="13"/>
      <c r="D235" s="8" t="s">
        <v>388</v>
      </c>
      <c r="E235" s="8" t="s">
        <v>389</v>
      </c>
      <c r="F235" s="8" t="s">
        <v>92</v>
      </c>
      <c r="G235" s="8">
        <v>3</v>
      </c>
      <c r="H235" s="10"/>
      <c r="I235" s="11"/>
      <c r="J235" s="9"/>
      <c r="K235" s="12"/>
      <c r="L235" s="21"/>
      <c r="M235" s="5" t="e">
        <f>I235-#REF!</f>
        <v>#REF!</v>
      </c>
    </row>
    <row r="236" spans="1:13" ht="12.75">
      <c r="A236" s="17">
        <v>225</v>
      </c>
      <c r="B236" s="8"/>
      <c r="C236" s="8"/>
      <c r="D236" s="8" t="s">
        <v>390</v>
      </c>
      <c r="E236" s="8" t="s">
        <v>391</v>
      </c>
      <c r="F236" s="8" t="s">
        <v>11</v>
      </c>
      <c r="G236" s="8">
        <v>25</v>
      </c>
      <c r="H236" s="10"/>
      <c r="I236" s="11"/>
      <c r="J236" s="9"/>
      <c r="K236" s="12"/>
      <c r="L236" s="21"/>
      <c r="M236" s="5" t="e">
        <f>I236-#REF!</f>
        <v>#REF!</v>
      </c>
    </row>
    <row r="237" spans="1:13" ht="12.75">
      <c r="A237" s="17">
        <v>226</v>
      </c>
      <c r="B237" s="8"/>
      <c r="C237" s="8"/>
      <c r="D237" s="8" t="s">
        <v>393</v>
      </c>
      <c r="E237" s="8" t="s">
        <v>392</v>
      </c>
      <c r="F237" s="8" t="s">
        <v>11</v>
      </c>
      <c r="G237" s="8">
        <v>45</v>
      </c>
      <c r="H237" s="10"/>
      <c r="I237" s="11"/>
      <c r="J237" s="9"/>
      <c r="K237" s="12"/>
      <c r="L237" s="21"/>
      <c r="M237" s="5" t="e">
        <f>I237-#REF!</f>
        <v>#REF!</v>
      </c>
    </row>
    <row r="238" spans="1:13" ht="12.75">
      <c r="A238" s="17">
        <v>227</v>
      </c>
      <c r="B238" s="8"/>
      <c r="C238" s="8"/>
      <c r="D238" s="8" t="s">
        <v>393</v>
      </c>
      <c r="E238" s="8" t="s">
        <v>394</v>
      </c>
      <c r="F238" s="8" t="s">
        <v>11</v>
      </c>
      <c r="G238" s="8">
        <v>10</v>
      </c>
      <c r="H238" s="10"/>
      <c r="I238" s="11"/>
      <c r="J238" s="9"/>
      <c r="K238" s="12"/>
      <c r="L238" s="21"/>
      <c r="M238" s="5" t="e">
        <f>I238-#REF!</f>
        <v>#REF!</v>
      </c>
    </row>
    <row r="239" spans="1:13" ht="12.75">
      <c r="A239" s="17">
        <v>228</v>
      </c>
      <c r="B239" s="8"/>
      <c r="C239" s="8"/>
      <c r="D239" s="8" t="s">
        <v>393</v>
      </c>
      <c r="E239" s="8" t="s">
        <v>395</v>
      </c>
      <c r="F239" s="8" t="s">
        <v>11</v>
      </c>
      <c r="G239" s="8">
        <v>10</v>
      </c>
      <c r="H239" s="10"/>
      <c r="I239" s="11"/>
      <c r="J239" s="9"/>
      <c r="K239" s="12"/>
      <c r="L239" s="21"/>
      <c r="M239" s="5" t="e">
        <f>I239-#REF!</f>
        <v>#REF!</v>
      </c>
    </row>
    <row r="240" spans="1:13" ht="12.75">
      <c r="A240" s="17">
        <v>229</v>
      </c>
      <c r="B240" s="8"/>
      <c r="C240" s="8"/>
      <c r="D240" s="8" t="s">
        <v>396</v>
      </c>
      <c r="E240" s="8" t="s">
        <v>397</v>
      </c>
      <c r="F240" s="8" t="s">
        <v>11</v>
      </c>
      <c r="G240" s="8">
        <v>20</v>
      </c>
      <c r="H240" s="10"/>
      <c r="I240" s="11"/>
      <c r="J240" s="9"/>
      <c r="K240" s="12"/>
      <c r="L240" s="21"/>
      <c r="M240" s="5" t="e">
        <f>I240-#REF!</f>
        <v>#REF!</v>
      </c>
    </row>
    <row r="241" spans="1:13" ht="12.75">
      <c r="A241" s="17">
        <v>230</v>
      </c>
      <c r="B241" s="8"/>
      <c r="C241" s="8"/>
      <c r="D241" s="8" t="s">
        <v>398</v>
      </c>
      <c r="E241" s="8" t="s">
        <v>399</v>
      </c>
      <c r="F241" s="8" t="s">
        <v>34</v>
      </c>
      <c r="G241" s="8">
        <v>150</v>
      </c>
      <c r="H241" s="10"/>
      <c r="I241" s="13"/>
      <c r="J241" s="9"/>
      <c r="K241" s="12"/>
      <c r="L241" s="21"/>
      <c r="M241" s="5" t="e">
        <f>I241-#REF!</f>
        <v>#REF!</v>
      </c>
    </row>
    <row r="242" spans="1:13" ht="25.5">
      <c r="A242" s="17">
        <v>231</v>
      </c>
      <c r="B242" s="13"/>
      <c r="C242" s="13"/>
      <c r="D242" s="8" t="s">
        <v>400</v>
      </c>
      <c r="E242" s="8" t="s">
        <v>401</v>
      </c>
      <c r="F242" s="8" t="s">
        <v>11</v>
      </c>
      <c r="G242" s="8">
        <v>10</v>
      </c>
      <c r="H242" s="10"/>
      <c r="I242" s="11"/>
      <c r="J242" s="9"/>
      <c r="K242" s="12"/>
      <c r="L242" s="21"/>
      <c r="M242" s="5" t="e">
        <f>I242-#REF!</f>
        <v>#REF!</v>
      </c>
    </row>
    <row r="243" spans="1:13" ht="12.75">
      <c r="A243" s="17">
        <v>232</v>
      </c>
      <c r="B243" s="8"/>
      <c r="C243" s="8"/>
      <c r="D243" s="8" t="s">
        <v>402</v>
      </c>
      <c r="E243" s="8" t="s">
        <v>27</v>
      </c>
      <c r="F243" s="8" t="s">
        <v>11</v>
      </c>
      <c r="G243" s="8">
        <v>5</v>
      </c>
      <c r="H243" s="10"/>
      <c r="I243" s="11"/>
      <c r="J243" s="9"/>
      <c r="K243" s="12"/>
      <c r="L243" s="21"/>
      <c r="M243" s="5" t="e">
        <f>I243-#REF!</f>
        <v>#REF!</v>
      </c>
    </row>
    <row r="244" spans="1:13" ht="12.75">
      <c r="A244" s="17">
        <v>233</v>
      </c>
      <c r="B244" s="8"/>
      <c r="C244" s="8"/>
      <c r="D244" s="8" t="s">
        <v>403</v>
      </c>
      <c r="E244" s="8" t="s">
        <v>404</v>
      </c>
      <c r="F244" s="8" t="s">
        <v>11</v>
      </c>
      <c r="G244" s="8">
        <v>3</v>
      </c>
      <c r="H244" s="10"/>
      <c r="I244" s="11"/>
      <c r="J244" s="9"/>
      <c r="K244" s="12"/>
      <c r="L244" s="21"/>
      <c r="M244" s="5" t="e">
        <f>I244-#REF!</f>
        <v>#REF!</v>
      </c>
    </row>
    <row r="245" spans="1:13" ht="25.5">
      <c r="A245" s="17">
        <v>234</v>
      </c>
      <c r="B245" s="8"/>
      <c r="C245" s="8"/>
      <c r="D245" s="8" t="s">
        <v>405</v>
      </c>
      <c r="E245" s="8" t="s">
        <v>406</v>
      </c>
      <c r="F245" s="8" t="s">
        <v>34</v>
      </c>
      <c r="G245" s="8">
        <v>5</v>
      </c>
      <c r="H245" s="10"/>
      <c r="I245" s="11"/>
      <c r="J245" s="9"/>
      <c r="K245" s="12"/>
      <c r="L245" s="21"/>
      <c r="M245" s="5" t="e">
        <f>I245-#REF!</f>
        <v>#REF!</v>
      </c>
    </row>
    <row r="246" spans="1:13" ht="12.75">
      <c r="A246" s="17">
        <v>235</v>
      </c>
      <c r="B246" s="8"/>
      <c r="C246" s="8"/>
      <c r="D246" s="8" t="s">
        <v>407</v>
      </c>
      <c r="E246" s="8" t="s">
        <v>408</v>
      </c>
      <c r="F246" s="8" t="s">
        <v>34</v>
      </c>
      <c r="G246" s="8">
        <v>20</v>
      </c>
      <c r="H246" s="10"/>
      <c r="I246" s="13"/>
      <c r="J246" s="9"/>
      <c r="K246" s="12"/>
      <c r="L246" s="21"/>
      <c r="M246" s="5" t="e">
        <f>I246-#REF!</f>
        <v>#REF!</v>
      </c>
    </row>
    <row r="247" spans="1:13" ht="12.75">
      <c r="A247" s="17">
        <v>236</v>
      </c>
      <c r="B247" s="8"/>
      <c r="C247" s="8"/>
      <c r="D247" s="8" t="s">
        <v>411</v>
      </c>
      <c r="E247" s="8" t="s">
        <v>392</v>
      </c>
      <c r="F247" s="8" t="s">
        <v>11</v>
      </c>
      <c r="G247" s="8">
        <v>10</v>
      </c>
      <c r="H247" s="10"/>
      <c r="I247" s="11"/>
      <c r="J247" s="9"/>
      <c r="K247" s="12"/>
      <c r="L247" s="21"/>
      <c r="M247" s="5" t="e">
        <f>I247-#REF!</f>
        <v>#REF!</v>
      </c>
    </row>
    <row r="248" spans="1:13" ht="12.75">
      <c r="A248" s="17">
        <v>237</v>
      </c>
      <c r="B248" s="8"/>
      <c r="C248" s="8"/>
      <c r="D248" s="8" t="s">
        <v>411</v>
      </c>
      <c r="E248" s="8" t="s">
        <v>409</v>
      </c>
      <c r="F248" s="8" t="s">
        <v>11</v>
      </c>
      <c r="G248" s="8">
        <v>10</v>
      </c>
      <c r="H248" s="10"/>
      <c r="I248" s="11"/>
      <c r="J248" s="9"/>
      <c r="K248" s="12"/>
      <c r="L248" s="21"/>
      <c r="M248" s="5" t="e">
        <f>I248-#REF!</f>
        <v>#REF!</v>
      </c>
    </row>
    <row r="249" spans="1:13" ht="12.75">
      <c r="A249" s="17">
        <v>238</v>
      </c>
      <c r="B249" s="8"/>
      <c r="C249" s="8"/>
      <c r="D249" s="8" t="s">
        <v>411</v>
      </c>
      <c r="E249" s="8" t="s">
        <v>410</v>
      </c>
      <c r="F249" s="8" t="s">
        <v>11</v>
      </c>
      <c r="G249" s="8">
        <v>15</v>
      </c>
      <c r="H249" s="10"/>
      <c r="I249" s="11"/>
      <c r="J249" s="9"/>
      <c r="K249" s="12"/>
      <c r="L249" s="21"/>
      <c r="M249" s="5" t="e">
        <f>I249-#REF!</f>
        <v>#REF!</v>
      </c>
    </row>
    <row r="250" spans="1:13" ht="12.75">
      <c r="A250" s="17">
        <v>239</v>
      </c>
      <c r="B250" s="8"/>
      <c r="C250" s="8"/>
      <c r="D250" s="8" t="s">
        <v>411</v>
      </c>
      <c r="E250" s="8" t="s">
        <v>412</v>
      </c>
      <c r="F250" s="8" t="s">
        <v>11</v>
      </c>
      <c r="G250" s="8">
        <v>10</v>
      </c>
      <c r="H250" s="10"/>
      <c r="I250" s="11"/>
      <c r="J250" s="9"/>
      <c r="K250" s="12"/>
      <c r="L250" s="21"/>
      <c r="M250" s="5" t="e">
        <f>I250-#REF!</f>
        <v>#REF!</v>
      </c>
    </row>
    <row r="251" spans="1:13" ht="12.75">
      <c r="A251" s="17">
        <v>240</v>
      </c>
      <c r="B251" s="8"/>
      <c r="C251" s="8"/>
      <c r="D251" s="8" t="s">
        <v>411</v>
      </c>
      <c r="E251" s="8" t="s">
        <v>413</v>
      </c>
      <c r="F251" s="8" t="s">
        <v>11</v>
      </c>
      <c r="G251" s="8">
        <v>10</v>
      </c>
      <c r="H251" s="10"/>
      <c r="I251" s="11"/>
      <c r="J251" s="9"/>
      <c r="K251" s="12"/>
      <c r="L251" s="21"/>
      <c r="M251" s="5" t="e">
        <f>I251-#REF!</f>
        <v>#REF!</v>
      </c>
    </row>
    <row r="252" spans="1:13" ht="12.75">
      <c r="A252" s="17">
        <v>241</v>
      </c>
      <c r="B252" s="13"/>
      <c r="C252" s="13"/>
      <c r="D252" s="8" t="s">
        <v>414</v>
      </c>
      <c r="E252" s="8" t="s">
        <v>415</v>
      </c>
      <c r="F252" s="8" t="s">
        <v>11</v>
      </c>
      <c r="G252" s="8">
        <v>115</v>
      </c>
      <c r="H252" s="10"/>
      <c r="I252" s="13"/>
      <c r="J252" s="9"/>
      <c r="K252" s="12"/>
      <c r="L252" s="21"/>
      <c r="M252" s="5" t="e">
        <f>I252-#REF!</f>
        <v>#REF!</v>
      </c>
    </row>
    <row r="253" spans="1:13" ht="12.75">
      <c r="A253" s="17">
        <v>242</v>
      </c>
      <c r="B253" s="8"/>
      <c r="C253" s="8"/>
      <c r="D253" s="8" t="s">
        <v>416</v>
      </c>
      <c r="E253" s="8" t="s">
        <v>417</v>
      </c>
      <c r="F253" s="8" t="s">
        <v>11</v>
      </c>
      <c r="G253" s="8">
        <v>10</v>
      </c>
      <c r="H253" s="10"/>
      <c r="I253" s="11"/>
      <c r="J253" s="9"/>
      <c r="K253" s="12"/>
      <c r="L253" s="21"/>
      <c r="M253" s="5" t="e">
        <f>I253-#REF!</f>
        <v>#REF!</v>
      </c>
    </row>
    <row r="254" spans="1:13" ht="12.75">
      <c r="A254" s="17">
        <v>243</v>
      </c>
      <c r="B254" s="8"/>
      <c r="C254" s="8"/>
      <c r="D254" s="8" t="s">
        <v>418</v>
      </c>
      <c r="E254" s="8" t="s">
        <v>419</v>
      </c>
      <c r="F254" s="8" t="s">
        <v>11</v>
      </c>
      <c r="G254" s="8">
        <v>8</v>
      </c>
      <c r="H254" s="10"/>
      <c r="I254" s="11"/>
      <c r="J254" s="9"/>
      <c r="K254" s="12"/>
      <c r="L254" s="21"/>
      <c r="M254" s="5" t="e">
        <f>I254-#REF!</f>
        <v>#REF!</v>
      </c>
    </row>
    <row r="255" spans="1:13" ht="12.75">
      <c r="A255" s="17">
        <v>244</v>
      </c>
      <c r="B255" s="8"/>
      <c r="C255" s="8"/>
      <c r="D255" s="8" t="s">
        <v>418</v>
      </c>
      <c r="E255" s="8" t="s">
        <v>420</v>
      </c>
      <c r="F255" s="8" t="s">
        <v>11</v>
      </c>
      <c r="G255" s="8">
        <v>5</v>
      </c>
      <c r="H255" s="10"/>
      <c r="I255" s="11"/>
      <c r="J255" s="9"/>
      <c r="K255" s="12"/>
      <c r="L255" s="21"/>
      <c r="M255" s="5" t="e">
        <f>I255-#REF!</f>
        <v>#REF!</v>
      </c>
    </row>
    <row r="256" spans="1:13" ht="25.5">
      <c r="A256" s="17">
        <v>245</v>
      </c>
      <c r="B256" s="8"/>
      <c r="C256" s="8"/>
      <c r="D256" s="8" t="s">
        <v>421</v>
      </c>
      <c r="E256" s="8" t="s">
        <v>422</v>
      </c>
      <c r="F256" s="8" t="s">
        <v>34</v>
      </c>
      <c r="G256" s="8">
        <v>3</v>
      </c>
      <c r="H256" s="10"/>
      <c r="I256" s="13"/>
      <c r="J256" s="9"/>
      <c r="K256" s="12"/>
      <c r="L256" s="21"/>
      <c r="M256" s="5" t="e">
        <f>I256-#REF!</f>
        <v>#REF!</v>
      </c>
    </row>
    <row r="257" spans="1:13" ht="12.75">
      <c r="A257" s="17">
        <v>246</v>
      </c>
      <c r="B257" s="8"/>
      <c r="C257" s="8"/>
      <c r="D257" s="8" t="s">
        <v>423</v>
      </c>
      <c r="E257" s="8" t="s">
        <v>424</v>
      </c>
      <c r="F257" s="8" t="s">
        <v>11</v>
      </c>
      <c r="G257" s="8">
        <v>1</v>
      </c>
      <c r="H257" s="10"/>
      <c r="I257" s="11"/>
      <c r="J257" s="9"/>
      <c r="K257" s="12"/>
      <c r="L257" s="21"/>
      <c r="M257" s="5" t="e">
        <f>I257-#REF!</f>
        <v>#REF!</v>
      </c>
    </row>
    <row r="258" spans="1:13" ht="77.25" customHeight="1">
      <c r="A258" s="17">
        <v>247</v>
      </c>
      <c r="B258" s="8"/>
      <c r="C258" s="8"/>
      <c r="D258" s="8" t="s">
        <v>754</v>
      </c>
      <c r="E258" s="8" t="s">
        <v>425</v>
      </c>
      <c r="F258" s="8" t="s">
        <v>11</v>
      </c>
      <c r="G258" s="8">
        <v>20</v>
      </c>
      <c r="H258" s="10"/>
      <c r="I258" s="11"/>
      <c r="J258" s="9"/>
      <c r="K258" s="12"/>
      <c r="L258" s="21"/>
      <c r="M258" s="5" t="e">
        <f>I258-#REF!</f>
        <v>#REF!</v>
      </c>
    </row>
    <row r="259" spans="1:13" ht="25.5">
      <c r="A259" s="17">
        <v>248</v>
      </c>
      <c r="B259" s="8"/>
      <c r="C259" s="8"/>
      <c r="D259" s="8" t="s">
        <v>426</v>
      </c>
      <c r="E259" s="8" t="s">
        <v>427</v>
      </c>
      <c r="F259" s="8" t="s">
        <v>11</v>
      </c>
      <c r="G259" s="8">
        <v>10</v>
      </c>
      <c r="H259" s="10"/>
      <c r="I259" s="11"/>
      <c r="J259" s="9"/>
      <c r="K259" s="12"/>
      <c r="L259" s="21"/>
      <c r="M259" s="5" t="e">
        <f>I259-#REF!</f>
        <v>#REF!</v>
      </c>
    </row>
    <row r="260" spans="1:13" ht="12.75">
      <c r="A260" s="17">
        <v>249</v>
      </c>
      <c r="B260" s="8"/>
      <c r="C260" s="8"/>
      <c r="D260" s="8" t="s">
        <v>428</v>
      </c>
      <c r="E260" s="8" t="s">
        <v>429</v>
      </c>
      <c r="F260" s="8" t="s">
        <v>11</v>
      </c>
      <c r="G260" s="8">
        <v>40</v>
      </c>
      <c r="H260" s="10"/>
      <c r="I260" s="11"/>
      <c r="J260" s="9"/>
      <c r="K260" s="12"/>
      <c r="L260" s="21"/>
      <c r="M260" s="5" t="e">
        <f>I260-#REF!</f>
        <v>#REF!</v>
      </c>
    </row>
    <row r="261" spans="1:13" ht="12.75">
      <c r="A261" s="17">
        <v>250</v>
      </c>
      <c r="B261" s="8"/>
      <c r="C261" s="8"/>
      <c r="D261" s="8" t="s">
        <v>430</v>
      </c>
      <c r="E261" s="8" t="s">
        <v>122</v>
      </c>
      <c r="F261" s="8" t="s">
        <v>11</v>
      </c>
      <c r="G261" s="8">
        <v>30</v>
      </c>
      <c r="H261" s="10"/>
      <c r="I261" s="11"/>
      <c r="J261" s="9"/>
      <c r="K261" s="12"/>
      <c r="L261" s="21"/>
      <c r="M261" s="5" t="e">
        <f>I261-#REF!</f>
        <v>#REF!</v>
      </c>
    </row>
    <row r="262" spans="1:13" ht="12.75">
      <c r="A262" s="17">
        <v>251</v>
      </c>
      <c r="B262" s="8"/>
      <c r="C262" s="8"/>
      <c r="D262" s="8" t="s">
        <v>431</v>
      </c>
      <c r="E262" s="8" t="s">
        <v>432</v>
      </c>
      <c r="F262" s="8" t="s">
        <v>11</v>
      </c>
      <c r="G262" s="8">
        <v>60</v>
      </c>
      <c r="H262" s="10"/>
      <c r="I262" s="11"/>
      <c r="J262" s="9"/>
      <c r="K262" s="12"/>
      <c r="L262" s="21"/>
      <c r="M262" s="5" t="e">
        <f>I262-#REF!</f>
        <v>#REF!</v>
      </c>
    </row>
    <row r="263" spans="1:13" ht="12.75">
      <c r="A263" s="17">
        <v>252</v>
      </c>
      <c r="B263" s="8"/>
      <c r="C263" s="8"/>
      <c r="D263" s="8" t="s">
        <v>433</v>
      </c>
      <c r="E263" s="8" t="s">
        <v>434</v>
      </c>
      <c r="F263" s="8" t="s">
        <v>11</v>
      </c>
      <c r="G263" s="8">
        <v>5</v>
      </c>
      <c r="H263" s="10"/>
      <c r="I263" s="11"/>
      <c r="J263" s="9"/>
      <c r="K263" s="12"/>
      <c r="L263" s="21"/>
      <c r="M263" s="5" t="e">
        <f>I263-#REF!</f>
        <v>#REF!</v>
      </c>
    </row>
    <row r="264" spans="1:13" ht="12.75">
      <c r="A264" s="17">
        <v>253</v>
      </c>
      <c r="B264" s="13"/>
      <c r="C264" s="13"/>
      <c r="D264" s="8" t="s">
        <v>433</v>
      </c>
      <c r="E264" s="8" t="s">
        <v>435</v>
      </c>
      <c r="F264" s="8" t="s">
        <v>11</v>
      </c>
      <c r="G264" s="8">
        <v>3</v>
      </c>
      <c r="H264" s="10"/>
      <c r="I264" s="11"/>
      <c r="J264" s="9"/>
      <c r="K264" s="12"/>
      <c r="L264" s="21"/>
      <c r="M264" s="5" t="e">
        <f>I264-#REF!</f>
        <v>#REF!</v>
      </c>
    </row>
    <row r="265" spans="1:13" ht="49.5" customHeight="1">
      <c r="A265" s="17">
        <v>254</v>
      </c>
      <c r="B265" s="8"/>
      <c r="C265" s="8"/>
      <c r="D265" s="8" t="s">
        <v>436</v>
      </c>
      <c r="E265" s="8" t="s">
        <v>437</v>
      </c>
      <c r="F265" s="8" t="s">
        <v>34</v>
      </c>
      <c r="G265" s="8">
        <v>2</v>
      </c>
      <c r="H265" s="10"/>
      <c r="I265" s="11"/>
      <c r="J265" s="9"/>
      <c r="K265" s="12"/>
      <c r="L265" s="21"/>
      <c r="M265" s="5" t="e">
        <f>I265-#REF!</f>
        <v>#REF!</v>
      </c>
    </row>
    <row r="266" spans="1:13" ht="12.75">
      <c r="A266" s="17">
        <v>255</v>
      </c>
      <c r="B266" s="8"/>
      <c r="C266" s="8"/>
      <c r="D266" s="8" t="s">
        <v>438</v>
      </c>
      <c r="E266" s="8" t="s">
        <v>439</v>
      </c>
      <c r="F266" s="8" t="s">
        <v>11</v>
      </c>
      <c r="G266" s="8">
        <v>30</v>
      </c>
      <c r="H266" s="10"/>
      <c r="I266" s="11"/>
      <c r="J266" s="9"/>
      <c r="K266" s="12"/>
      <c r="L266" s="21"/>
      <c r="M266" s="5" t="e">
        <f>I266-#REF!</f>
        <v>#REF!</v>
      </c>
    </row>
    <row r="267" spans="1:13" ht="25.5">
      <c r="A267" s="17">
        <v>256</v>
      </c>
      <c r="B267" s="11"/>
      <c r="C267" s="11"/>
      <c r="D267" s="8" t="s">
        <v>440</v>
      </c>
      <c r="E267" s="8" t="s">
        <v>441</v>
      </c>
      <c r="F267" s="8" t="s">
        <v>11</v>
      </c>
      <c r="G267" s="8">
        <v>10</v>
      </c>
      <c r="H267" s="10"/>
      <c r="I267" s="11"/>
      <c r="J267" s="9"/>
      <c r="K267" s="12"/>
      <c r="L267" s="21"/>
      <c r="M267" s="5" t="e">
        <f>I267-#REF!</f>
        <v>#REF!</v>
      </c>
    </row>
    <row r="268" spans="1:13" ht="12.75">
      <c r="A268" s="17">
        <v>257</v>
      </c>
      <c r="B268" s="8"/>
      <c r="C268" s="8"/>
      <c r="D268" s="8" t="s">
        <v>442</v>
      </c>
      <c r="E268" s="8" t="s">
        <v>443</v>
      </c>
      <c r="F268" s="8" t="s">
        <v>34</v>
      </c>
      <c r="G268" s="8">
        <v>10</v>
      </c>
      <c r="H268" s="10"/>
      <c r="I268" s="13"/>
      <c r="J268" s="9"/>
      <c r="K268" s="12"/>
      <c r="L268" s="21"/>
      <c r="M268" s="5" t="e">
        <f>I268-#REF!</f>
        <v>#REF!</v>
      </c>
    </row>
    <row r="269" spans="1:13" ht="12.75">
      <c r="A269" s="17">
        <v>258</v>
      </c>
      <c r="B269" s="8"/>
      <c r="C269" s="8"/>
      <c r="D269" s="8" t="s">
        <v>444</v>
      </c>
      <c r="E269" s="8" t="s">
        <v>445</v>
      </c>
      <c r="F269" s="8"/>
      <c r="G269" s="8">
        <v>30</v>
      </c>
      <c r="H269" s="10"/>
      <c r="I269" s="11"/>
      <c r="J269" s="9"/>
      <c r="K269" s="12"/>
      <c r="L269" s="21"/>
      <c r="M269" s="5" t="e">
        <f>I269-#REF!</f>
        <v>#REF!</v>
      </c>
    </row>
    <row r="270" spans="1:13" ht="12.75">
      <c r="A270" s="17">
        <v>259</v>
      </c>
      <c r="B270" s="8"/>
      <c r="C270" s="13"/>
      <c r="D270" s="8" t="s">
        <v>446</v>
      </c>
      <c r="E270" s="8" t="s">
        <v>447</v>
      </c>
      <c r="F270" s="8" t="s">
        <v>11</v>
      </c>
      <c r="G270" s="8">
        <v>25</v>
      </c>
      <c r="H270" s="10"/>
      <c r="I270" s="11"/>
      <c r="J270" s="9"/>
      <c r="K270" s="12"/>
      <c r="L270" s="21"/>
      <c r="M270" s="5" t="e">
        <f>I270-#REF!</f>
        <v>#REF!</v>
      </c>
    </row>
    <row r="271" spans="1:13" ht="12.75">
      <c r="A271" s="17">
        <v>260</v>
      </c>
      <c r="B271" s="8"/>
      <c r="C271" s="8"/>
      <c r="D271" s="8" t="s">
        <v>448</v>
      </c>
      <c r="E271" s="8" t="s">
        <v>449</v>
      </c>
      <c r="F271" s="8" t="s">
        <v>11</v>
      </c>
      <c r="G271" s="8">
        <v>15</v>
      </c>
      <c r="H271" s="10"/>
      <c r="I271" s="11"/>
      <c r="J271" s="9"/>
      <c r="K271" s="12"/>
      <c r="L271" s="21"/>
      <c r="M271" s="5" t="e">
        <f>I271-#REF!</f>
        <v>#REF!</v>
      </c>
    </row>
    <row r="272" spans="1:13" ht="12.75">
      <c r="A272" s="17">
        <v>261</v>
      </c>
      <c r="B272" s="8"/>
      <c r="C272" s="8"/>
      <c r="D272" s="8" t="s">
        <v>450</v>
      </c>
      <c r="E272" s="8" t="s">
        <v>451</v>
      </c>
      <c r="F272" s="8" t="s">
        <v>34</v>
      </c>
      <c r="G272" s="8">
        <v>90</v>
      </c>
      <c r="H272" s="10"/>
      <c r="I272" s="11"/>
      <c r="J272" s="9"/>
      <c r="K272" s="12"/>
      <c r="L272" s="21"/>
      <c r="M272" s="5" t="e">
        <f>I272-#REF!</f>
        <v>#REF!</v>
      </c>
    </row>
    <row r="273" spans="1:13" ht="12.75">
      <c r="A273" s="17">
        <v>262</v>
      </c>
      <c r="B273" s="8"/>
      <c r="C273" s="8"/>
      <c r="D273" s="8" t="s">
        <v>450</v>
      </c>
      <c r="E273" s="8" t="s">
        <v>452</v>
      </c>
      <c r="F273" s="8" t="s">
        <v>34</v>
      </c>
      <c r="G273" s="8">
        <v>20</v>
      </c>
      <c r="H273" s="10"/>
      <c r="I273" s="11"/>
      <c r="J273" s="9"/>
      <c r="K273" s="12"/>
      <c r="L273" s="21"/>
      <c r="M273" s="5" t="e">
        <f>I273-#REF!</f>
        <v>#REF!</v>
      </c>
    </row>
    <row r="274" spans="1:13" ht="12.75">
      <c r="A274" s="17">
        <v>263</v>
      </c>
      <c r="B274" s="8"/>
      <c r="C274" s="8"/>
      <c r="D274" s="8" t="s">
        <v>453</v>
      </c>
      <c r="E274" s="8" t="s">
        <v>454</v>
      </c>
      <c r="F274" s="8" t="s">
        <v>11</v>
      </c>
      <c r="G274" s="8">
        <v>60</v>
      </c>
      <c r="H274" s="10"/>
      <c r="I274" s="11"/>
      <c r="J274" s="9"/>
      <c r="K274" s="12"/>
      <c r="L274" s="21"/>
      <c r="M274" s="5" t="e">
        <f>I274-#REF!</f>
        <v>#REF!</v>
      </c>
    </row>
    <row r="275" spans="1:13" ht="76.5" customHeight="1">
      <c r="A275" s="17">
        <v>264</v>
      </c>
      <c r="B275" s="8"/>
      <c r="C275" s="8"/>
      <c r="D275" s="13" t="s">
        <v>455</v>
      </c>
      <c r="E275" s="8" t="s">
        <v>456</v>
      </c>
      <c r="F275" s="8" t="s">
        <v>34</v>
      </c>
      <c r="G275" s="8">
        <v>4</v>
      </c>
      <c r="H275" s="10"/>
      <c r="I275" s="13"/>
      <c r="J275" s="9"/>
      <c r="K275" s="12"/>
      <c r="L275" s="21"/>
      <c r="M275" s="5" t="e">
        <f>I275-#REF!</f>
        <v>#REF!</v>
      </c>
    </row>
    <row r="276" spans="1:13" ht="123.75" customHeight="1">
      <c r="A276" s="17">
        <v>265</v>
      </c>
      <c r="B276" s="8"/>
      <c r="C276" s="8"/>
      <c r="D276" s="8" t="s">
        <v>457</v>
      </c>
      <c r="E276" s="8" t="s">
        <v>458</v>
      </c>
      <c r="F276" s="8" t="s">
        <v>11</v>
      </c>
      <c r="G276" s="8">
        <v>5</v>
      </c>
      <c r="H276" s="10"/>
      <c r="I276" s="13"/>
      <c r="J276" s="9"/>
      <c r="K276" s="12"/>
      <c r="L276" s="21"/>
      <c r="M276" s="5" t="e">
        <f>I276-#REF!</f>
        <v>#REF!</v>
      </c>
    </row>
    <row r="277" spans="1:13" ht="25.5">
      <c r="A277" s="17">
        <v>266</v>
      </c>
      <c r="B277" s="8"/>
      <c r="C277" s="8"/>
      <c r="D277" s="8" t="s">
        <v>459</v>
      </c>
      <c r="E277" s="8" t="s">
        <v>460</v>
      </c>
      <c r="F277" s="8" t="s">
        <v>11</v>
      </c>
      <c r="G277" s="8">
        <v>10</v>
      </c>
      <c r="H277" s="10"/>
      <c r="I277" s="11"/>
      <c r="J277" s="9"/>
      <c r="K277" s="12"/>
      <c r="L277" s="21"/>
      <c r="M277" s="5" t="e">
        <f>I277-#REF!</f>
        <v>#REF!</v>
      </c>
    </row>
    <row r="278" spans="1:13" ht="12.75">
      <c r="A278" s="17">
        <v>267</v>
      </c>
      <c r="B278" s="8"/>
      <c r="C278" s="8"/>
      <c r="D278" s="8" t="s">
        <v>461</v>
      </c>
      <c r="E278" s="8" t="s">
        <v>462</v>
      </c>
      <c r="F278" s="8" t="s">
        <v>34</v>
      </c>
      <c r="G278" s="8">
        <v>40</v>
      </c>
      <c r="H278" s="10"/>
      <c r="I278" s="11"/>
      <c r="J278" s="9"/>
      <c r="K278" s="12"/>
      <c r="L278" s="21"/>
      <c r="M278" s="5" t="e">
        <f>I278-#REF!</f>
        <v>#REF!</v>
      </c>
    </row>
    <row r="279" spans="1:13" ht="12.75">
      <c r="A279" s="17">
        <v>268</v>
      </c>
      <c r="B279" s="13"/>
      <c r="C279" s="13"/>
      <c r="D279" s="8" t="s">
        <v>463</v>
      </c>
      <c r="E279" s="8" t="s">
        <v>464</v>
      </c>
      <c r="F279" s="8" t="s">
        <v>11</v>
      </c>
      <c r="G279" s="8">
        <v>5</v>
      </c>
      <c r="H279" s="10"/>
      <c r="I279" s="11"/>
      <c r="J279" s="9"/>
      <c r="K279" s="12"/>
      <c r="L279" s="21"/>
      <c r="M279" s="5" t="e">
        <f>I279-#REF!</f>
        <v>#REF!</v>
      </c>
    </row>
    <row r="280" spans="1:13" ht="163.5" customHeight="1">
      <c r="A280" s="17">
        <v>269</v>
      </c>
      <c r="B280" s="8"/>
      <c r="C280" s="8"/>
      <c r="D280" s="8" t="s">
        <v>465</v>
      </c>
      <c r="E280" s="8" t="s">
        <v>466</v>
      </c>
      <c r="F280" s="8" t="s">
        <v>34</v>
      </c>
      <c r="G280" s="8">
        <v>10</v>
      </c>
      <c r="H280" s="10"/>
      <c r="I280" s="13"/>
      <c r="J280" s="9"/>
      <c r="K280" s="12"/>
      <c r="L280" s="21"/>
      <c r="M280" s="5" t="e">
        <f>I280-#REF!</f>
        <v>#REF!</v>
      </c>
    </row>
    <row r="281" spans="1:13" ht="54" customHeight="1">
      <c r="A281" s="17">
        <v>270</v>
      </c>
      <c r="B281" s="8"/>
      <c r="C281" s="8"/>
      <c r="D281" s="8" t="s">
        <v>467</v>
      </c>
      <c r="E281" s="8" t="s">
        <v>468</v>
      </c>
      <c r="F281" s="8" t="s">
        <v>11</v>
      </c>
      <c r="G281" s="8">
        <v>10</v>
      </c>
      <c r="H281" s="10"/>
      <c r="I281" s="11"/>
      <c r="J281" s="9"/>
      <c r="K281" s="12"/>
      <c r="L281" s="21"/>
      <c r="M281" s="5" t="e">
        <f>I281-#REF!</f>
        <v>#REF!</v>
      </c>
    </row>
    <row r="282" spans="1:13" ht="50.25" customHeight="1">
      <c r="A282" s="17">
        <v>271</v>
      </c>
      <c r="B282" s="8"/>
      <c r="C282" s="8"/>
      <c r="D282" s="8" t="s">
        <v>467</v>
      </c>
      <c r="E282" s="8" t="s">
        <v>469</v>
      </c>
      <c r="F282" s="8" t="s">
        <v>34</v>
      </c>
      <c r="G282" s="8">
        <v>5</v>
      </c>
      <c r="H282" s="10"/>
      <c r="I282" s="11"/>
      <c r="J282" s="9"/>
      <c r="K282" s="12"/>
      <c r="L282" s="21"/>
      <c r="M282" s="5" t="e">
        <f>I282-#REF!</f>
        <v>#REF!</v>
      </c>
    </row>
    <row r="283" spans="1:13" ht="12.75">
      <c r="A283" s="17">
        <v>272</v>
      </c>
      <c r="B283" s="8"/>
      <c r="C283" s="8"/>
      <c r="D283" s="8" t="s">
        <v>470</v>
      </c>
      <c r="E283" s="8" t="s">
        <v>471</v>
      </c>
      <c r="F283" s="8" t="s">
        <v>11</v>
      </c>
      <c r="G283" s="8">
        <v>20</v>
      </c>
      <c r="H283" s="10"/>
      <c r="I283" s="11"/>
      <c r="J283" s="9"/>
      <c r="K283" s="12"/>
      <c r="L283" s="21"/>
      <c r="M283" s="5" t="e">
        <f>I283-#REF!</f>
        <v>#REF!</v>
      </c>
    </row>
    <row r="284" spans="1:13" ht="31.5" customHeight="1">
      <c r="A284" s="17">
        <v>273</v>
      </c>
      <c r="B284" s="8"/>
      <c r="C284" s="8"/>
      <c r="D284" s="8" t="s">
        <v>472</v>
      </c>
      <c r="E284" s="8" t="s">
        <v>473</v>
      </c>
      <c r="F284" s="8" t="s">
        <v>11</v>
      </c>
      <c r="G284" s="8">
        <v>4</v>
      </c>
      <c r="H284" s="10"/>
      <c r="I284" s="11"/>
      <c r="J284" s="9"/>
      <c r="K284" s="12"/>
      <c r="L284" s="21"/>
      <c r="M284" s="5" t="e">
        <f>I284-#REF!</f>
        <v>#REF!</v>
      </c>
    </row>
    <row r="285" spans="1:13" ht="38.25">
      <c r="A285" s="17">
        <v>274</v>
      </c>
      <c r="B285" s="8"/>
      <c r="C285" s="8"/>
      <c r="D285" s="8" t="s">
        <v>474</v>
      </c>
      <c r="E285" s="8" t="s">
        <v>475</v>
      </c>
      <c r="F285" s="8" t="s">
        <v>11</v>
      </c>
      <c r="G285" s="8">
        <v>30</v>
      </c>
      <c r="H285" s="10"/>
      <c r="I285" s="11"/>
      <c r="J285" s="9"/>
      <c r="K285" s="12"/>
      <c r="L285" s="21"/>
      <c r="M285" s="5" t="e">
        <f>I285-#REF!</f>
        <v>#REF!</v>
      </c>
    </row>
    <row r="286" spans="1:13" ht="38.25">
      <c r="A286" s="17">
        <v>275</v>
      </c>
      <c r="B286" s="8"/>
      <c r="C286" s="8"/>
      <c r="D286" s="8" t="s">
        <v>474</v>
      </c>
      <c r="E286" s="8" t="s">
        <v>23</v>
      </c>
      <c r="F286" s="8" t="s">
        <v>11</v>
      </c>
      <c r="G286" s="8">
        <v>6</v>
      </c>
      <c r="H286" s="10"/>
      <c r="I286" s="11"/>
      <c r="J286" s="9"/>
      <c r="K286" s="12"/>
      <c r="L286" s="21"/>
      <c r="M286" s="5" t="e">
        <f>I286-#REF!</f>
        <v>#REF!</v>
      </c>
    </row>
    <row r="287" spans="1:13" ht="12.75">
      <c r="A287" s="17">
        <v>276</v>
      </c>
      <c r="B287" s="8"/>
      <c r="C287" s="8"/>
      <c r="D287" s="8" t="s">
        <v>476</v>
      </c>
      <c r="E287" s="8" t="s">
        <v>477</v>
      </c>
      <c r="F287" s="8" t="s">
        <v>11</v>
      </c>
      <c r="G287" s="8">
        <v>10</v>
      </c>
      <c r="H287" s="10"/>
      <c r="I287" s="11"/>
      <c r="J287" s="9"/>
      <c r="K287" s="12"/>
      <c r="L287" s="21"/>
      <c r="M287" s="5" t="e">
        <f>I287-#REF!</f>
        <v>#REF!</v>
      </c>
    </row>
    <row r="288" spans="1:13" ht="12.75">
      <c r="A288" s="17">
        <v>277</v>
      </c>
      <c r="B288" s="8"/>
      <c r="C288" s="8"/>
      <c r="D288" s="8" t="s">
        <v>478</v>
      </c>
      <c r="E288" s="8" t="s">
        <v>144</v>
      </c>
      <c r="F288" s="8" t="s">
        <v>11</v>
      </c>
      <c r="G288" s="8">
        <v>5</v>
      </c>
      <c r="H288" s="10"/>
      <c r="I288" s="11"/>
      <c r="J288" s="9"/>
      <c r="K288" s="12"/>
      <c r="L288" s="21"/>
      <c r="M288" s="5" t="e">
        <f>I288-#REF!</f>
        <v>#REF!</v>
      </c>
    </row>
    <row r="289" spans="1:13" ht="12.75">
      <c r="A289" s="17">
        <v>278</v>
      </c>
      <c r="B289" s="8"/>
      <c r="C289" s="8"/>
      <c r="D289" s="8" t="s">
        <v>479</v>
      </c>
      <c r="E289" s="8" t="s">
        <v>480</v>
      </c>
      <c r="F289" s="8" t="s">
        <v>11</v>
      </c>
      <c r="G289" s="8">
        <v>10</v>
      </c>
      <c r="H289" s="10"/>
      <c r="I289" s="11"/>
      <c r="J289" s="9"/>
      <c r="K289" s="12"/>
      <c r="L289" s="21"/>
      <c r="M289" s="5" t="e">
        <f>I289-#REF!</f>
        <v>#REF!</v>
      </c>
    </row>
    <row r="290" spans="1:13" ht="12.75">
      <c r="A290" s="17">
        <v>279</v>
      </c>
      <c r="B290" s="8"/>
      <c r="C290" s="8"/>
      <c r="D290" s="8" t="s">
        <v>479</v>
      </c>
      <c r="E290" s="8" t="s">
        <v>481</v>
      </c>
      <c r="F290" s="8" t="s">
        <v>34</v>
      </c>
      <c r="G290" s="8">
        <v>20</v>
      </c>
      <c r="H290" s="10"/>
      <c r="I290" s="11"/>
      <c r="J290" s="9"/>
      <c r="K290" s="12"/>
      <c r="L290" s="21"/>
      <c r="M290" s="6" t="e">
        <f>I290-#REF!</f>
        <v>#REF!</v>
      </c>
    </row>
    <row r="291" spans="1:13" ht="25.5">
      <c r="A291" s="17">
        <v>280</v>
      </c>
      <c r="B291" s="13"/>
      <c r="C291" s="13"/>
      <c r="D291" s="8" t="s">
        <v>482</v>
      </c>
      <c r="E291" s="8" t="s">
        <v>483</v>
      </c>
      <c r="F291" s="8" t="s">
        <v>11</v>
      </c>
      <c r="G291" s="8">
        <v>10</v>
      </c>
      <c r="H291" s="10"/>
      <c r="I291" s="11"/>
      <c r="J291" s="9"/>
      <c r="K291" s="12"/>
      <c r="L291" s="21"/>
      <c r="M291" s="5" t="e">
        <f>I291-#REF!</f>
        <v>#REF!</v>
      </c>
    </row>
    <row r="292" spans="1:13" ht="12.75">
      <c r="A292" s="17">
        <v>281</v>
      </c>
      <c r="B292" s="8"/>
      <c r="C292" s="8"/>
      <c r="D292" s="8" t="s">
        <v>484</v>
      </c>
      <c r="E292" s="8" t="s">
        <v>485</v>
      </c>
      <c r="F292" s="8" t="s">
        <v>11</v>
      </c>
      <c r="G292" s="8">
        <v>25</v>
      </c>
      <c r="H292" s="10"/>
      <c r="I292" s="11"/>
      <c r="J292" s="9"/>
      <c r="K292" s="12"/>
      <c r="L292" s="21"/>
      <c r="M292" s="5" t="e">
        <f>I292-#REF!</f>
        <v>#REF!</v>
      </c>
    </row>
    <row r="293" spans="1:13" ht="12.75">
      <c r="A293" s="17">
        <v>282</v>
      </c>
      <c r="B293" s="8"/>
      <c r="C293" s="8"/>
      <c r="D293" s="8" t="s">
        <v>486</v>
      </c>
      <c r="E293" s="8" t="s">
        <v>487</v>
      </c>
      <c r="F293" s="8" t="s">
        <v>11</v>
      </c>
      <c r="G293" s="8">
        <v>20</v>
      </c>
      <c r="H293" s="10"/>
      <c r="I293" s="11"/>
      <c r="J293" s="9"/>
      <c r="K293" s="12"/>
      <c r="L293" s="21"/>
      <c r="M293" s="5" t="e">
        <f>I293-#REF!</f>
        <v>#REF!</v>
      </c>
    </row>
    <row r="294" spans="1:13" ht="12.75">
      <c r="A294" s="17">
        <v>283</v>
      </c>
      <c r="B294" s="13"/>
      <c r="C294" s="13"/>
      <c r="D294" s="8" t="s">
        <v>486</v>
      </c>
      <c r="E294" s="8" t="s">
        <v>488</v>
      </c>
      <c r="F294" s="8" t="s">
        <v>11</v>
      </c>
      <c r="G294" s="8">
        <v>30</v>
      </c>
      <c r="H294" s="10"/>
      <c r="I294" s="11"/>
      <c r="J294" s="9"/>
      <c r="K294" s="12"/>
      <c r="L294" s="21"/>
      <c r="M294" s="5" t="e">
        <f>I294-#REF!</f>
        <v>#REF!</v>
      </c>
    </row>
    <row r="295" spans="1:13" ht="12.75">
      <c r="A295" s="17">
        <v>284</v>
      </c>
      <c r="B295" s="13"/>
      <c r="C295" s="13"/>
      <c r="D295" s="8" t="s">
        <v>486</v>
      </c>
      <c r="E295" s="8" t="s">
        <v>489</v>
      </c>
      <c r="F295" s="8" t="s">
        <v>11</v>
      </c>
      <c r="G295" s="8">
        <v>5</v>
      </c>
      <c r="H295" s="10"/>
      <c r="I295" s="11"/>
      <c r="J295" s="9"/>
      <c r="K295" s="12"/>
      <c r="L295" s="21"/>
      <c r="M295" s="5" t="e">
        <f>I295-#REF!</f>
        <v>#REF!</v>
      </c>
    </row>
    <row r="296" spans="1:13" ht="12.75">
      <c r="A296" s="17">
        <v>285</v>
      </c>
      <c r="B296" s="8"/>
      <c r="C296" s="8"/>
      <c r="D296" s="8" t="s">
        <v>490</v>
      </c>
      <c r="E296" s="8" t="s">
        <v>491</v>
      </c>
      <c r="F296" s="8" t="s">
        <v>34</v>
      </c>
      <c r="G296" s="8">
        <v>5</v>
      </c>
      <c r="H296" s="10"/>
      <c r="I296" s="11"/>
      <c r="J296" s="9"/>
      <c r="K296" s="12"/>
      <c r="L296" s="21"/>
      <c r="M296" s="5" t="e">
        <f>I296-#REF!</f>
        <v>#REF!</v>
      </c>
    </row>
    <row r="297" spans="1:13" ht="12.75">
      <c r="A297" s="17">
        <v>286</v>
      </c>
      <c r="B297" s="8"/>
      <c r="C297" s="8"/>
      <c r="D297" s="8" t="s">
        <v>492</v>
      </c>
      <c r="E297" s="8" t="s">
        <v>173</v>
      </c>
      <c r="F297" s="8" t="s">
        <v>11</v>
      </c>
      <c r="G297" s="8">
        <v>30</v>
      </c>
      <c r="H297" s="10"/>
      <c r="I297" s="11"/>
      <c r="J297" s="9"/>
      <c r="K297" s="12"/>
      <c r="L297" s="21"/>
      <c r="M297" s="5" t="e">
        <f>I297-#REF!</f>
        <v>#REF!</v>
      </c>
    </row>
    <row r="298" spans="1:13" ht="12.75">
      <c r="A298" s="17">
        <v>287</v>
      </c>
      <c r="B298" s="8"/>
      <c r="C298" s="8"/>
      <c r="D298" s="8" t="s">
        <v>492</v>
      </c>
      <c r="E298" s="8" t="s">
        <v>493</v>
      </c>
      <c r="F298" s="8" t="s">
        <v>11</v>
      </c>
      <c r="G298" s="8">
        <v>15</v>
      </c>
      <c r="H298" s="10"/>
      <c r="I298" s="11"/>
      <c r="J298" s="9"/>
      <c r="K298" s="12"/>
      <c r="L298" s="21"/>
      <c r="M298" s="5" t="e">
        <f>I298-#REF!</f>
        <v>#REF!</v>
      </c>
    </row>
    <row r="299" spans="1:13" ht="12.75">
      <c r="A299" s="17">
        <v>288</v>
      </c>
      <c r="B299" s="8"/>
      <c r="C299" s="8"/>
      <c r="D299" s="8" t="s">
        <v>492</v>
      </c>
      <c r="E299" s="8" t="s">
        <v>494</v>
      </c>
      <c r="F299" s="8" t="s">
        <v>11</v>
      </c>
      <c r="G299" s="8">
        <v>80</v>
      </c>
      <c r="H299" s="10"/>
      <c r="I299" s="11"/>
      <c r="J299" s="9"/>
      <c r="K299" s="12"/>
      <c r="L299" s="21"/>
      <c r="M299" s="5" t="e">
        <f>I299-#REF!</f>
        <v>#REF!</v>
      </c>
    </row>
    <row r="300" spans="1:13" ht="12.75">
      <c r="A300" s="17">
        <v>289</v>
      </c>
      <c r="B300" s="8"/>
      <c r="C300" s="8"/>
      <c r="D300" s="8" t="s">
        <v>495</v>
      </c>
      <c r="E300" s="8" t="s">
        <v>496</v>
      </c>
      <c r="F300" s="8" t="s">
        <v>11</v>
      </c>
      <c r="G300" s="8">
        <v>40</v>
      </c>
      <c r="H300" s="10"/>
      <c r="I300" s="11"/>
      <c r="J300" s="9"/>
      <c r="K300" s="12"/>
      <c r="L300" s="21"/>
      <c r="M300" s="5" t="e">
        <f>I300-#REF!</f>
        <v>#REF!</v>
      </c>
    </row>
    <row r="301" spans="1:13" ht="12.75">
      <c r="A301" s="17">
        <v>290</v>
      </c>
      <c r="B301" s="8"/>
      <c r="C301" s="13"/>
      <c r="D301" s="8" t="s">
        <v>497</v>
      </c>
      <c r="E301" s="8" t="s">
        <v>498</v>
      </c>
      <c r="F301" s="8" t="s">
        <v>11</v>
      </c>
      <c r="G301" s="8">
        <v>20</v>
      </c>
      <c r="H301" s="10"/>
      <c r="I301" s="11"/>
      <c r="J301" s="9"/>
      <c r="K301" s="12"/>
      <c r="L301" s="21"/>
      <c r="M301" s="5" t="e">
        <f>I301-#REF!</f>
        <v>#REF!</v>
      </c>
    </row>
    <row r="302" spans="1:13" ht="12.75">
      <c r="A302" s="17">
        <v>291</v>
      </c>
      <c r="B302" s="8"/>
      <c r="C302" s="8"/>
      <c r="D302" s="8" t="s">
        <v>499</v>
      </c>
      <c r="E302" s="8" t="s">
        <v>500</v>
      </c>
      <c r="F302" s="8" t="s">
        <v>34</v>
      </c>
      <c r="G302" s="8">
        <v>5</v>
      </c>
      <c r="H302" s="10"/>
      <c r="I302" s="11"/>
      <c r="J302" s="9"/>
      <c r="K302" s="12"/>
      <c r="L302" s="21"/>
      <c r="M302" s="5" t="e">
        <f>I302-#REF!</f>
        <v>#REF!</v>
      </c>
    </row>
    <row r="303" spans="1:13" ht="12.75">
      <c r="A303" s="17">
        <v>292</v>
      </c>
      <c r="B303" s="8"/>
      <c r="C303" s="8"/>
      <c r="D303" s="8" t="s">
        <v>499</v>
      </c>
      <c r="E303" s="8" t="s">
        <v>501</v>
      </c>
      <c r="F303" s="8" t="s">
        <v>11</v>
      </c>
      <c r="G303" s="8">
        <v>20</v>
      </c>
      <c r="H303" s="10"/>
      <c r="I303" s="11"/>
      <c r="J303" s="9"/>
      <c r="K303" s="12"/>
      <c r="L303" s="21"/>
      <c r="M303" s="5" t="e">
        <f>I303-#REF!</f>
        <v>#REF!</v>
      </c>
    </row>
    <row r="304" spans="1:13" ht="25.5">
      <c r="A304" s="17">
        <v>293</v>
      </c>
      <c r="B304" s="8"/>
      <c r="C304" s="8"/>
      <c r="D304" s="8" t="s">
        <v>502</v>
      </c>
      <c r="E304" s="8" t="s">
        <v>503</v>
      </c>
      <c r="F304" s="8" t="s">
        <v>34</v>
      </c>
      <c r="G304" s="8">
        <v>10</v>
      </c>
      <c r="H304" s="10"/>
      <c r="I304" s="11"/>
      <c r="J304" s="9"/>
      <c r="K304" s="12"/>
      <c r="L304" s="21"/>
      <c r="M304" s="5" t="e">
        <f>I304-#REF!</f>
        <v>#REF!</v>
      </c>
    </row>
    <row r="305" spans="1:13" ht="12.75">
      <c r="A305" s="17">
        <v>294</v>
      </c>
      <c r="B305" s="8"/>
      <c r="C305" s="8"/>
      <c r="D305" s="8" t="s">
        <v>504</v>
      </c>
      <c r="E305" s="8" t="s">
        <v>202</v>
      </c>
      <c r="F305" s="8" t="s">
        <v>34</v>
      </c>
      <c r="G305" s="8">
        <v>12</v>
      </c>
      <c r="H305" s="10"/>
      <c r="I305" s="11"/>
      <c r="J305" s="9"/>
      <c r="K305" s="12"/>
      <c r="L305" s="21"/>
      <c r="M305" s="5" t="e">
        <f>I305-#REF!</f>
        <v>#REF!</v>
      </c>
    </row>
    <row r="306" spans="1:13" ht="41.25" customHeight="1">
      <c r="A306" s="17">
        <v>295</v>
      </c>
      <c r="B306" s="8"/>
      <c r="C306" s="8"/>
      <c r="D306" s="8" t="s">
        <v>505</v>
      </c>
      <c r="E306" s="8" t="s">
        <v>506</v>
      </c>
      <c r="F306" s="8" t="s">
        <v>34</v>
      </c>
      <c r="G306" s="8">
        <v>2</v>
      </c>
      <c r="H306" s="10"/>
      <c r="I306" s="11"/>
      <c r="J306" s="9"/>
      <c r="K306" s="12"/>
      <c r="L306" s="21"/>
      <c r="M306" s="5" t="e">
        <f>I306-#REF!</f>
        <v>#REF!</v>
      </c>
    </row>
    <row r="307" spans="1:13" ht="12.75">
      <c r="A307" s="17">
        <v>296</v>
      </c>
      <c r="B307" s="8"/>
      <c r="C307" s="8"/>
      <c r="D307" s="8" t="s">
        <v>507</v>
      </c>
      <c r="E307" s="8" t="s">
        <v>508</v>
      </c>
      <c r="F307" s="8" t="s">
        <v>509</v>
      </c>
      <c r="G307" s="8">
        <v>30</v>
      </c>
      <c r="H307" s="10"/>
      <c r="I307" s="11"/>
      <c r="J307" s="9"/>
      <c r="K307" s="12"/>
      <c r="L307" s="21"/>
      <c r="M307" s="5" t="e">
        <f>I307-#REF!</f>
        <v>#REF!</v>
      </c>
    </row>
    <row r="308" spans="1:13" ht="25.5" customHeight="1">
      <c r="A308" s="17">
        <v>297</v>
      </c>
      <c r="B308" s="8"/>
      <c r="C308" s="8"/>
      <c r="D308" s="8" t="s">
        <v>510</v>
      </c>
      <c r="E308" s="8" t="s">
        <v>511</v>
      </c>
      <c r="F308" s="8" t="s">
        <v>34</v>
      </c>
      <c r="G308" s="8">
        <v>15</v>
      </c>
      <c r="H308" s="10"/>
      <c r="I308" s="11"/>
      <c r="J308" s="9"/>
      <c r="K308" s="12"/>
      <c r="L308" s="21"/>
      <c r="M308" s="5" t="e">
        <f>I308-#REF!</f>
        <v>#REF!</v>
      </c>
    </row>
    <row r="309" spans="1:13" ht="12.75">
      <c r="A309" s="17">
        <v>298</v>
      </c>
      <c r="B309" s="8"/>
      <c r="C309" s="8"/>
      <c r="D309" s="8" t="s">
        <v>512</v>
      </c>
      <c r="E309" s="8" t="s">
        <v>513</v>
      </c>
      <c r="F309" s="8" t="s">
        <v>11</v>
      </c>
      <c r="G309" s="8">
        <v>35</v>
      </c>
      <c r="H309" s="10"/>
      <c r="I309" s="11"/>
      <c r="J309" s="9"/>
      <c r="K309" s="12"/>
      <c r="L309" s="21"/>
      <c r="M309" s="5" t="e">
        <f>I309-#REF!</f>
        <v>#REF!</v>
      </c>
    </row>
    <row r="310" spans="1:13" ht="12.75">
      <c r="A310" s="17">
        <v>299</v>
      </c>
      <c r="B310" s="8"/>
      <c r="C310" s="8"/>
      <c r="D310" s="8" t="s">
        <v>514</v>
      </c>
      <c r="E310" s="8" t="s">
        <v>110</v>
      </c>
      <c r="F310" s="8" t="s">
        <v>11</v>
      </c>
      <c r="G310" s="8">
        <v>70</v>
      </c>
      <c r="H310" s="10"/>
      <c r="I310" s="11"/>
      <c r="J310" s="9"/>
      <c r="K310" s="12"/>
      <c r="L310" s="21"/>
      <c r="M310" s="5" t="e">
        <f>I310-#REF!</f>
        <v>#REF!</v>
      </c>
    </row>
    <row r="311" spans="1:13" ht="12.75">
      <c r="A311" s="17">
        <v>300</v>
      </c>
      <c r="B311" s="8"/>
      <c r="C311" s="8"/>
      <c r="D311" s="8" t="s">
        <v>514</v>
      </c>
      <c r="E311" s="8" t="s">
        <v>241</v>
      </c>
      <c r="F311" s="8" t="s">
        <v>11</v>
      </c>
      <c r="G311" s="8">
        <v>30</v>
      </c>
      <c r="H311" s="10"/>
      <c r="I311" s="11"/>
      <c r="J311" s="9"/>
      <c r="K311" s="12"/>
      <c r="L311" s="21"/>
      <c r="M311" s="5" t="e">
        <f>I311-#REF!</f>
        <v>#REF!</v>
      </c>
    </row>
    <row r="312" spans="1:13" ht="12.75">
      <c r="A312" s="17">
        <v>301</v>
      </c>
      <c r="B312" s="8"/>
      <c r="C312" s="8"/>
      <c r="D312" s="8" t="s">
        <v>514</v>
      </c>
      <c r="E312" s="8" t="s">
        <v>515</v>
      </c>
      <c r="F312" s="8" t="s">
        <v>11</v>
      </c>
      <c r="G312" s="8">
        <v>2</v>
      </c>
      <c r="H312" s="10"/>
      <c r="I312" s="11"/>
      <c r="J312" s="9"/>
      <c r="K312" s="12"/>
      <c r="L312" s="21"/>
      <c r="M312" s="5" t="e">
        <f>I312-#REF!</f>
        <v>#REF!</v>
      </c>
    </row>
    <row r="313" spans="1:13" ht="25.5">
      <c r="A313" s="17">
        <v>302</v>
      </c>
      <c r="B313" s="8"/>
      <c r="C313" s="8"/>
      <c r="D313" s="8" t="s">
        <v>516</v>
      </c>
      <c r="E313" s="8" t="s">
        <v>517</v>
      </c>
      <c r="F313" s="8" t="s">
        <v>34</v>
      </c>
      <c r="G313" s="8">
        <v>20</v>
      </c>
      <c r="H313" s="10"/>
      <c r="I313" s="11"/>
      <c r="J313" s="9"/>
      <c r="K313" s="12"/>
      <c r="L313" s="21"/>
      <c r="M313" s="5" t="e">
        <f>I313-#REF!</f>
        <v>#REF!</v>
      </c>
    </row>
    <row r="314" spans="1:13" ht="51">
      <c r="A314" s="17">
        <v>303</v>
      </c>
      <c r="B314" s="8"/>
      <c r="C314" s="8"/>
      <c r="D314" s="8" t="s">
        <v>518</v>
      </c>
      <c r="E314" s="8" t="s">
        <v>66</v>
      </c>
      <c r="F314" s="8" t="s">
        <v>11</v>
      </c>
      <c r="G314" s="8">
        <v>5</v>
      </c>
      <c r="H314" s="10"/>
      <c r="I314" s="13"/>
      <c r="J314" s="9"/>
      <c r="K314" s="12"/>
      <c r="L314" s="21"/>
      <c r="M314" s="6" t="e">
        <f>I314-#REF!</f>
        <v>#REF!</v>
      </c>
    </row>
    <row r="315" spans="1:13" ht="12.75">
      <c r="A315" s="17">
        <v>304</v>
      </c>
      <c r="B315" s="8"/>
      <c r="C315" s="8"/>
      <c r="D315" s="8" t="s">
        <v>519</v>
      </c>
      <c r="E315" s="8" t="s">
        <v>520</v>
      </c>
      <c r="F315" s="8" t="s">
        <v>34</v>
      </c>
      <c r="G315" s="8">
        <v>45</v>
      </c>
      <c r="H315" s="10"/>
      <c r="I315" s="13"/>
      <c r="J315" s="9"/>
      <c r="K315" s="12"/>
      <c r="L315" s="21"/>
      <c r="M315" s="5" t="e">
        <f>I315-#REF!</f>
        <v>#REF!</v>
      </c>
    </row>
    <row r="316" spans="1:13" ht="25.5">
      <c r="A316" s="17">
        <v>305</v>
      </c>
      <c r="B316" s="8"/>
      <c r="C316" s="8"/>
      <c r="D316" s="8" t="s">
        <v>521</v>
      </c>
      <c r="E316" s="8" t="s">
        <v>522</v>
      </c>
      <c r="F316" s="8" t="s">
        <v>11</v>
      </c>
      <c r="G316" s="8">
        <v>15</v>
      </c>
      <c r="H316" s="10"/>
      <c r="I316" s="11"/>
      <c r="J316" s="9"/>
      <c r="K316" s="12"/>
      <c r="L316" s="21"/>
      <c r="M316" s="5" t="e">
        <f>I316-#REF!</f>
        <v>#REF!</v>
      </c>
    </row>
    <row r="317" spans="1:13" ht="25.5">
      <c r="A317" s="17">
        <v>306</v>
      </c>
      <c r="B317" s="8"/>
      <c r="C317" s="8"/>
      <c r="D317" s="8" t="s">
        <v>523</v>
      </c>
      <c r="E317" s="8" t="s">
        <v>524</v>
      </c>
      <c r="F317" s="8" t="s">
        <v>34</v>
      </c>
      <c r="G317" s="8">
        <v>70</v>
      </c>
      <c r="H317" s="10"/>
      <c r="I317" s="11"/>
      <c r="J317" s="9"/>
      <c r="K317" s="12"/>
      <c r="L317" s="21"/>
      <c r="M317" s="5" t="e">
        <f>I317-#REF!</f>
        <v>#REF!</v>
      </c>
    </row>
    <row r="318" spans="1:13" ht="25.5">
      <c r="A318" s="17">
        <v>307</v>
      </c>
      <c r="B318" s="8"/>
      <c r="C318" s="8"/>
      <c r="D318" s="8" t="s">
        <v>523</v>
      </c>
      <c r="E318" s="8" t="s">
        <v>525</v>
      </c>
      <c r="F318" s="8"/>
      <c r="G318" s="8">
        <v>10</v>
      </c>
      <c r="H318" s="10"/>
      <c r="I318" s="11"/>
      <c r="J318" s="9"/>
      <c r="K318" s="12"/>
      <c r="L318" s="21"/>
      <c r="M318" s="5" t="e">
        <f>I318-#REF!</f>
        <v>#REF!</v>
      </c>
    </row>
    <row r="319" spans="1:13" ht="38.25">
      <c r="A319" s="17">
        <v>308</v>
      </c>
      <c r="B319" s="8"/>
      <c r="C319" s="8"/>
      <c r="D319" s="8" t="s">
        <v>526</v>
      </c>
      <c r="E319" s="8" t="s">
        <v>66</v>
      </c>
      <c r="F319" s="8" t="s">
        <v>11</v>
      </c>
      <c r="G319" s="8">
        <v>3</v>
      </c>
      <c r="H319" s="10"/>
      <c r="I319" s="13"/>
      <c r="J319" s="9"/>
      <c r="K319" s="12"/>
      <c r="L319" s="21"/>
      <c r="M319" s="6" t="e">
        <f>I319-#REF!</f>
        <v>#REF!</v>
      </c>
    </row>
    <row r="320" spans="1:13" ht="144.75" customHeight="1">
      <c r="A320" s="17">
        <v>309</v>
      </c>
      <c r="B320" s="8"/>
      <c r="C320" s="8"/>
      <c r="D320" s="8" t="s">
        <v>527</v>
      </c>
      <c r="E320" s="8" t="s">
        <v>66</v>
      </c>
      <c r="F320" s="8" t="s">
        <v>11</v>
      </c>
      <c r="G320" s="8">
        <v>5</v>
      </c>
      <c r="H320" s="10"/>
      <c r="I320" s="13"/>
      <c r="J320" s="9"/>
      <c r="K320" s="12"/>
      <c r="L320" s="21"/>
      <c r="M320" s="5" t="e">
        <f>I320-#REF!</f>
        <v>#REF!</v>
      </c>
    </row>
    <row r="321" spans="1:13" ht="12.75">
      <c r="A321" s="17">
        <v>310</v>
      </c>
      <c r="B321" s="8"/>
      <c r="C321" s="8"/>
      <c r="D321" s="8" t="s">
        <v>528</v>
      </c>
      <c r="E321" s="8" t="s">
        <v>529</v>
      </c>
      <c r="F321" s="8" t="s">
        <v>11</v>
      </c>
      <c r="G321" s="8">
        <v>30</v>
      </c>
      <c r="H321" s="10"/>
      <c r="I321" s="11"/>
      <c r="J321" s="9"/>
      <c r="K321" s="12"/>
      <c r="L321" s="21"/>
      <c r="M321" s="5" t="e">
        <f>I321-#REF!</f>
        <v>#REF!</v>
      </c>
    </row>
    <row r="322" spans="1:13" ht="12.75">
      <c r="A322" s="17">
        <v>311</v>
      </c>
      <c r="B322" s="8"/>
      <c r="C322" s="8"/>
      <c r="D322" s="8" t="s">
        <v>530</v>
      </c>
      <c r="E322" s="8" t="s">
        <v>531</v>
      </c>
      <c r="F322" s="8" t="s">
        <v>11</v>
      </c>
      <c r="G322" s="8">
        <v>200</v>
      </c>
      <c r="H322" s="10"/>
      <c r="I322" s="13"/>
      <c r="J322" s="9"/>
      <c r="K322" s="12"/>
      <c r="L322" s="21"/>
      <c r="M322" s="5" t="e">
        <f>I322-#REF!</f>
        <v>#REF!</v>
      </c>
    </row>
    <row r="323" spans="1:13" ht="12.75">
      <c r="A323" s="17">
        <v>312</v>
      </c>
      <c r="B323" s="16"/>
      <c r="C323" s="8"/>
      <c r="D323" s="8" t="s">
        <v>222</v>
      </c>
      <c r="E323" s="8" t="s">
        <v>681</v>
      </c>
      <c r="F323" s="8" t="s">
        <v>11</v>
      </c>
      <c r="G323" s="8">
        <v>3</v>
      </c>
      <c r="H323" s="10"/>
      <c r="I323" s="13"/>
      <c r="J323" s="9"/>
      <c r="K323" s="12"/>
      <c r="L323" s="21"/>
      <c r="M323" s="5"/>
    </row>
    <row r="324" spans="1:13" ht="12.75">
      <c r="A324" s="17">
        <v>313</v>
      </c>
      <c r="B324" s="16"/>
      <c r="C324" s="8"/>
      <c r="D324" s="8" t="s">
        <v>470</v>
      </c>
      <c r="E324" s="8" t="s">
        <v>682</v>
      </c>
      <c r="F324" s="8" t="s">
        <v>11</v>
      </c>
      <c r="G324" s="8">
        <v>10</v>
      </c>
      <c r="H324" s="10"/>
      <c r="I324" s="13"/>
      <c r="J324" s="9"/>
      <c r="K324" s="12"/>
      <c r="L324" s="21"/>
      <c r="M324" s="5"/>
    </row>
    <row r="325" spans="1:13" ht="38.25">
      <c r="A325" s="17">
        <v>314</v>
      </c>
      <c r="B325" s="16"/>
      <c r="C325" s="8"/>
      <c r="D325" s="8" t="s">
        <v>739</v>
      </c>
      <c r="E325" s="8" t="s">
        <v>683</v>
      </c>
      <c r="F325" s="8" t="s">
        <v>11</v>
      </c>
      <c r="G325" s="8">
        <v>2</v>
      </c>
      <c r="H325" s="10"/>
      <c r="I325" s="13"/>
      <c r="J325" s="9"/>
      <c r="K325" s="12"/>
      <c r="L325" s="21"/>
      <c r="M325" s="5"/>
    </row>
    <row r="326" spans="1:13" ht="38.25">
      <c r="A326" s="17">
        <v>315</v>
      </c>
      <c r="B326" s="16"/>
      <c r="C326" s="8"/>
      <c r="D326" s="8" t="s">
        <v>725</v>
      </c>
      <c r="E326" s="8" t="s">
        <v>31</v>
      </c>
      <c r="F326" s="8" t="s">
        <v>11</v>
      </c>
      <c r="G326" s="8">
        <v>10</v>
      </c>
      <c r="H326" s="10"/>
      <c r="I326" s="13"/>
      <c r="J326" s="9"/>
      <c r="K326" s="12"/>
      <c r="L326" s="21"/>
      <c r="M326" s="5"/>
    </row>
    <row r="327" spans="1:13" ht="12.75">
      <c r="A327" s="17">
        <v>316</v>
      </c>
      <c r="B327" s="16"/>
      <c r="C327" s="8"/>
      <c r="D327" s="8" t="s">
        <v>726</v>
      </c>
      <c r="E327" s="8" t="s">
        <v>727</v>
      </c>
      <c r="F327" s="8" t="s">
        <v>11</v>
      </c>
      <c r="G327" s="8">
        <v>1</v>
      </c>
      <c r="H327" s="10"/>
      <c r="I327" s="13"/>
      <c r="J327" s="9"/>
      <c r="K327" s="12"/>
      <c r="L327" s="21"/>
      <c r="M327" s="5"/>
    </row>
    <row r="328" spans="1:13" ht="12.75">
      <c r="A328" s="17">
        <v>317</v>
      </c>
      <c r="B328" s="16"/>
      <c r="C328" s="8"/>
      <c r="D328" s="8" t="s">
        <v>728</v>
      </c>
      <c r="E328" s="8" t="s">
        <v>684</v>
      </c>
      <c r="F328" s="8" t="s">
        <v>11</v>
      </c>
      <c r="G328" s="8">
        <v>10</v>
      </c>
      <c r="H328" s="10"/>
      <c r="I328" s="13"/>
      <c r="J328" s="9"/>
      <c r="K328" s="12"/>
      <c r="L328" s="21"/>
      <c r="M328" s="5"/>
    </row>
    <row r="329" spans="1:13" ht="12.75">
      <c r="A329" s="17">
        <v>318</v>
      </c>
      <c r="B329" s="16"/>
      <c r="C329" s="8"/>
      <c r="D329" s="8" t="s">
        <v>729</v>
      </c>
      <c r="E329" s="8" t="s">
        <v>685</v>
      </c>
      <c r="F329" s="8" t="s">
        <v>11</v>
      </c>
      <c r="G329" s="8">
        <v>15</v>
      </c>
      <c r="H329" s="10"/>
      <c r="I329" s="13"/>
      <c r="J329" s="9"/>
      <c r="K329" s="12"/>
      <c r="L329" s="21"/>
      <c r="M329" s="5"/>
    </row>
    <row r="330" spans="1:13" ht="25.5">
      <c r="A330" s="17">
        <v>319</v>
      </c>
      <c r="B330" s="16"/>
      <c r="C330" s="8"/>
      <c r="D330" s="8" t="s">
        <v>729</v>
      </c>
      <c r="E330" s="8" t="s">
        <v>686</v>
      </c>
      <c r="F330" s="8" t="s">
        <v>11</v>
      </c>
      <c r="G330" s="8">
        <v>15</v>
      </c>
      <c r="H330" s="10"/>
      <c r="I330" s="13"/>
      <c r="J330" s="9"/>
      <c r="K330" s="12"/>
      <c r="L330" s="21"/>
      <c r="M330" s="5"/>
    </row>
    <row r="331" spans="1:13" ht="12.75">
      <c r="A331" s="17">
        <v>320</v>
      </c>
      <c r="B331" s="16"/>
      <c r="C331" s="8"/>
      <c r="D331" s="8" t="s">
        <v>730</v>
      </c>
      <c r="E331" s="8" t="s">
        <v>687</v>
      </c>
      <c r="F331" s="8" t="s">
        <v>11</v>
      </c>
      <c r="G331" s="8">
        <v>15</v>
      </c>
      <c r="H331" s="10"/>
      <c r="I331" s="13"/>
      <c r="J331" s="9"/>
      <c r="K331" s="12"/>
      <c r="L331" s="21"/>
      <c r="M331" s="5"/>
    </row>
    <row r="332" spans="1:13" ht="12.75">
      <c r="A332" s="17">
        <v>321</v>
      </c>
      <c r="B332" s="16"/>
      <c r="C332" s="8"/>
      <c r="D332" s="8" t="s">
        <v>731</v>
      </c>
      <c r="E332" s="8" t="s">
        <v>688</v>
      </c>
      <c r="F332" s="8" t="s">
        <v>11</v>
      </c>
      <c r="G332" s="8">
        <v>3</v>
      </c>
      <c r="H332" s="10"/>
      <c r="I332" s="13"/>
      <c r="J332" s="9"/>
      <c r="K332" s="12"/>
      <c r="L332" s="21"/>
      <c r="M332" s="5"/>
    </row>
    <row r="333" spans="1:13" ht="25.5">
      <c r="A333" s="17">
        <v>322</v>
      </c>
      <c r="B333" s="16"/>
      <c r="C333" s="8"/>
      <c r="D333" s="8" t="s">
        <v>732</v>
      </c>
      <c r="E333" s="8" t="s">
        <v>689</v>
      </c>
      <c r="F333" s="8" t="s">
        <v>11</v>
      </c>
      <c r="G333" s="8">
        <v>4</v>
      </c>
      <c r="H333" s="10"/>
      <c r="I333" s="13"/>
      <c r="J333" s="9"/>
      <c r="K333" s="12"/>
      <c r="L333" s="21"/>
      <c r="M333" s="5"/>
    </row>
    <row r="334" spans="1:13" ht="25.5">
      <c r="A334" s="17">
        <v>323</v>
      </c>
      <c r="B334" s="16"/>
      <c r="C334" s="8"/>
      <c r="D334" s="8" t="s">
        <v>733</v>
      </c>
      <c r="E334" s="8" t="s">
        <v>690</v>
      </c>
      <c r="F334" s="8" t="s">
        <v>11</v>
      </c>
      <c r="G334" s="8">
        <v>4</v>
      </c>
      <c r="H334" s="10"/>
      <c r="I334" s="13"/>
      <c r="J334" s="9"/>
      <c r="K334" s="12"/>
      <c r="L334" s="21"/>
      <c r="M334" s="5"/>
    </row>
    <row r="335" spans="1:13" ht="12.75">
      <c r="A335" s="17">
        <v>324</v>
      </c>
      <c r="B335" s="16"/>
      <c r="C335" s="8"/>
      <c r="D335" s="8" t="s">
        <v>734</v>
      </c>
      <c r="E335" s="8" t="s">
        <v>753</v>
      </c>
      <c r="F335" s="8" t="s">
        <v>11</v>
      </c>
      <c r="G335" s="8">
        <v>1</v>
      </c>
      <c r="H335" s="10"/>
      <c r="I335" s="13"/>
      <c r="J335" s="9"/>
      <c r="K335" s="12"/>
      <c r="L335" s="21"/>
      <c r="M335" s="5"/>
    </row>
    <row r="336" spans="1:13" ht="25.5">
      <c r="A336" s="17">
        <v>325</v>
      </c>
      <c r="B336" s="16"/>
      <c r="C336" s="8"/>
      <c r="D336" s="8" t="s">
        <v>738</v>
      </c>
      <c r="E336" s="8" t="s">
        <v>691</v>
      </c>
      <c r="F336" s="8" t="s">
        <v>11</v>
      </c>
      <c r="G336" s="8">
        <v>2</v>
      </c>
      <c r="H336" s="10"/>
      <c r="I336" s="13"/>
      <c r="J336" s="9"/>
      <c r="K336" s="12"/>
      <c r="L336" s="21"/>
      <c r="M336" s="5"/>
    </row>
    <row r="337" spans="1:13" ht="12.75">
      <c r="A337" s="17">
        <v>326</v>
      </c>
      <c r="B337" s="16"/>
      <c r="C337" s="8"/>
      <c r="D337" s="8" t="s">
        <v>735</v>
      </c>
      <c r="E337" s="8" t="s">
        <v>692</v>
      </c>
      <c r="F337" s="8" t="s">
        <v>11</v>
      </c>
      <c r="G337" s="8">
        <v>2</v>
      </c>
      <c r="H337" s="10"/>
      <c r="I337" s="13"/>
      <c r="J337" s="9"/>
      <c r="K337" s="12"/>
      <c r="L337" s="21"/>
      <c r="M337" s="5"/>
    </row>
    <row r="338" spans="1:13" ht="12.75">
      <c r="A338" s="17">
        <v>327</v>
      </c>
      <c r="B338" s="16"/>
      <c r="C338" s="8"/>
      <c r="D338" s="8" t="s">
        <v>736</v>
      </c>
      <c r="E338" s="8" t="s">
        <v>693</v>
      </c>
      <c r="F338" s="8" t="s">
        <v>11</v>
      </c>
      <c r="G338" s="8">
        <v>3</v>
      </c>
      <c r="H338" s="10"/>
      <c r="I338" s="13"/>
      <c r="J338" s="9"/>
      <c r="K338" s="12"/>
      <c r="L338" s="21"/>
      <c r="M338" s="5"/>
    </row>
    <row r="339" spans="1:13" ht="51">
      <c r="A339" s="17">
        <v>328</v>
      </c>
      <c r="B339" s="16"/>
      <c r="C339" s="8"/>
      <c r="D339" s="8" t="s">
        <v>737</v>
      </c>
      <c r="E339" s="8" t="s">
        <v>694</v>
      </c>
      <c r="F339" s="8" t="s">
        <v>11</v>
      </c>
      <c r="G339" s="8">
        <v>5</v>
      </c>
      <c r="H339" s="10"/>
      <c r="I339" s="13"/>
      <c r="J339" s="9"/>
      <c r="K339" s="12"/>
      <c r="L339" s="21"/>
      <c r="M339" s="5"/>
    </row>
    <row r="340" spans="1:13" ht="12.75">
      <c r="A340" s="17">
        <v>329</v>
      </c>
      <c r="B340" s="16"/>
      <c r="C340" s="8"/>
      <c r="D340" s="8" t="s">
        <v>740</v>
      </c>
      <c r="E340" s="8" t="s">
        <v>752</v>
      </c>
      <c r="F340" s="8" t="s">
        <v>11</v>
      </c>
      <c r="G340" s="8">
        <v>15</v>
      </c>
      <c r="H340" s="10"/>
      <c r="I340" s="13"/>
      <c r="J340" s="9"/>
      <c r="K340" s="12"/>
      <c r="L340" s="21"/>
      <c r="M340" s="5"/>
    </row>
    <row r="341" spans="1:13" ht="12.75">
      <c r="A341" s="17">
        <v>330</v>
      </c>
      <c r="B341" s="16"/>
      <c r="C341" s="8"/>
      <c r="D341" s="8" t="s">
        <v>380</v>
      </c>
      <c r="E341" s="8" t="s">
        <v>695</v>
      </c>
      <c r="F341" s="8" t="s">
        <v>11</v>
      </c>
      <c r="G341" s="8">
        <v>10</v>
      </c>
      <c r="H341" s="10"/>
      <c r="I341" s="13"/>
      <c r="J341" s="9"/>
      <c r="K341" s="12"/>
      <c r="L341" s="21"/>
      <c r="M341" s="5"/>
    </row>
    <row r="342" spans="1:13" ht="12.75">
      <c r="A342" s="17">
        <v>331</v>
      </c>
      <c r="B342" s="16"/>
      <c r="C342" s="8"/>
      <c r="D342" s="8" t="s">
        <v>28</v>
      </c>
      <c r="E342" s="8" t="s">
        <v>696</v>
      </c>
      <c r="F342" s="8" t="s">
        <v>11</v>
      </c>
      <c r="G342" s="8">
        <v>15</v>
      </c>
      <c r="H342" s="10"/>
      <c r="I342" s="13"/>
      <c r="J342" s="9"/>
      <c r="K342" s="12"/>
      <c r="L342" s="21"/>
      <c r="M342" s="5"/>
    </row>
    <row r="343" spans="1:13" ht="25.5">
      <c r="A343" s="17">
        <v>332</v>
      </c>
      <c r="B343" s="16"/>
      <c r="C343" s="8"/>
      <c r="D343" s="8" t="s">
        <v>741</v>
      </c>
      <c r="E343" s="8" t="s">
        <v>697</v>
      </c>
      <c r="F343" s="8" t="s">
        <v>11</v>
      </c>
      <c r="G343" s="8">
        <v>5</v>
      </c>
      <c r="H343" s="10"/>
      <c r="I343" s="13"/>
      <c r="J343" s="9"/>
      <c r="K343" s="12"/>
      <c r="L343" s="21"/>
      <c r="M343" s="5"/>
    </row>
    <row r="344" spans="1:13" ht="25.5">
      <c r="A344" s="17">
        <v>333</v>
      </c>
      <c r="B344" s="16"/>
      <c r="C344" s="8"/>
      <c r="D344" s="8" t="s">
        <v>742</v>
      </c>
      <c r="E344" s="8" t="s">
        <v>698</v>
      </c>
      <c r="F344" s="8" t="s">
        <v>11</v>
      </c>
      <c r="G344" s="8">
        <v>1</v>
      </c>
      <c r="H344" s="10"/>
      <c r="I344" s="13"/>
      <c r="J344" s="9"/>
      <c r="K344" s="12"/>
      <c r="L344" s="21"/>
      <c r="M344" s="5"/>
    </row>
    <row r="345" spans="1:13" ht="25.5">
      <c r="A345" s="17">
        <v>334</v>
      </c>
      <c r="B345" s="16"/>
      <c r="C345" s="8"/>
      <c r="D345" s="8" t="s">
        <v>743</v>
      </c>
      <c r="E345" s="8" t="s">
        <v>699</v>
      </c>
      <c r="F345" s="8" t="s">
        <v>11</v>
      </c>
      <c r="G345" s="8">
        <v>1</v>
      </c>
      <c r="H345" s="10"/>
      <c r="I345" s="13"/>
      <c r="J345" s="9"/>
      <c r="K345" s="12"/>
      <c r="L345" s="21"/>
      <c r="M345" s="5"/>
    </row>
    <row r="346" spans="1:13" ht="25.5">
      <c r="A346" s="17">
        <v>335</v>
      </c>
      <c r="B346" s="16"/>
      <c r="C346" s="8"/>
      <c r="D346" s="8" t="s">
        <v>744</v>
      </c>
      <c r="E346" s="8" t="s">
        <v>700</v>
      </c>
      <c r="F346" s="8" t="s">
        <v>11</v>
      </c>
      <c r="G346" s="8">
        <v>1</v>
      </c>
      <c r="H346" s="10"/>
      <c r="I346" s="13"/>
      <c r="J346" s="9"/>
      <c r="K346" s="12"/>
      <c r="L346" s="21"/>
      <c r="M346" s="5"/>
    </row>
    <row r="347" spans="1:13" ht="25.5">
      <c r="A347" s="17">
        <v>336</v>
      </c>
      <c r="B347" s="16"/>
      <c r="C347" s="8"/>
      <c r="D347" s="8" t="s">
        <v>238</v>
      </c>
      <c r="E347" s="8" t="s">
        <v>701</v>
      </c>
      <c r="F347" s="8" t="s">
        <v>11</v>
      </c>
      <c r="G347" s="8">
        <v>1</v>
      </c>
      <c r="H347" s="10"/>
      <c r="I347" s="13"/>
      <c r="J347" s="9"/>
      <c r="K347" s="12"/>
      <c r="L347" s="21"/>
      <c r="M347" s="5"/>
    </row>
    <row r="348" spans="1:13" ht="12.75">
      <c r="A348" s="17">
        <v>337</v>
      </c>
      <c r="B348" s="16"/>
      <c r="C348" s="8"/>
      <c r="D348" s="8" t="s">
        <v>745</v>
      </c>
      <c r="E348" s="8" t="s">
        <v>702</v>
      </c>
      <c r="F348" s="8" t="s">
        <v>11</v>
      </c>
      <c r="G348" s="8">
        <v>2</v>
      </c>
      <c r="H348" s="10"/>
      <c r="I348" s="13"/>
      <c r="J348" s="9"/>
      <c r="K348" s="12"/>
      <c r="L348" s="21"/>
      <c r="M348" s="5"/>
    </row>
    <row r="349" spans="1:13" ht="102">
      <c r="A349" s="17">
        <v>338</v>
      </c>
      <c r="B349" s="16"/>
      <c r="C349" s="8"/>
      <c r="D349" s="8" t="s">
        <v>746</v>
      </c>
      <c r="E349" s="8" t="s">
        <v>703</v>
      </c>
      <c r="F349" s="8" t="s">
        <v>11</v>
      </c>
      <c r="G349" s="8">
        <v>5</v>
      </c>
      <c r="H349" s="10"/>
      <c r="I349" s="13"/>
      <c r="J349" s="9"/>
      <c r="K349" s="12"/>
      <c r="L349" s="21"/>
      <c r="M349" s="5"/>
    </row>
    <row r="350" spans="1:13" ht="102">
      <c r="A350" s="17">
        <v>339</v>
      </c>
      <c r="B350" s="16"/>
      <c r="C350" s="8"/>
      <c r="D350" s="8" t="s">
        <v>747</v>
      </c>
      <c r="E350" s="8" t="s">
        <v>704</v>
      </c>
      <c r="F350" s="8" t="s">
        <v>11</v>
      </c>
      <c r="G350" s="8">
        <v>1</v>
      </c>
      <c r="H350" s="10"/>
      <c r="I350" s="13"/>
      <c r="J350" s="9"/>
      <c r="K350" s="12"/>
      <c r="L350" s="21"/>
      <c r="M350" s="5"/>
    </row>
    <row r="351" spans="1:13" ht="12.75" customHeight="1">
      <c r="A351" s="172">
        <v>340</v>
      </c>
      <c r="B351" s="15"/>
      <c r="C351" s="15"/>
      <c r="D351" s="15" t="s">
        <v>532</v>
      </c>
      <c r="E351" s="172" t="s">
        <v>533</v>
      </c>
      <c r="F351" s="172" t="s">
        <v>64</v>
      </c>
      <c r="G351" s="163">
        <v>12</v>
      </c>
      <c r="H351" s="166"/>
      <c r="I351" s="13"/>
      <c r="J351" s="9"/>
      <c r="K351" s="12"/>
      <c r="L351" s="169"/>
      <c r="M351" s="5" t="e">
        <f>I351-#REF!</f>
        <v>#REF!</v>
      </c>
    </row>
    <row r="352" spans="1:13" ht="12.75">
      <c r="A352" s="172"/>
      <c r="B352" s="15"/>
      <c r="C352" s="15"/>
      <c r="D352" s="15" t="s">
        <v>534</v>
      </c>
      <c r="E352" s="172"/>
      <c r="F352" s="172"/>
      <c r="G352" s="164"/>
      <c r="H352" s="167"/>
      <c r="I352" s="13"/>
      <c r="J352" s="9"/>
      <c r="K352" s="12"/>
      <c r="L352" s="170"/>
      <c r="M352" s="7" t="e">
        <f>I352-#REF!</f>
        <v>#REF!</v>
      </c>
    </row>
    <row r="353" spans="1:13" ht="12.75">
      <c r="A353" s="172"/>
      <c r="B353" s="15"/>
      <c r="C353" s="15"/>
      <c r="D353" s="15" t="s">
        <v>535</v>
      </c>
      <c r="E353" s="172"/>
      <c r="F353" s="172"/>
      <c r="G353" s="164"/>
      <c r="H353" s="167"/>
      <c r="I353" s="13"/>
      <c r="J353" s="9"/>
      <c r="K353" s="12"/>
      <c r="L353" s="170"/>
      <c r="M353" s="5" t="e">
        <f>I353-#REF!</f>
        <v>#REF!</v>
      </c>
    </row>
    <row r="354" spans="1:13" ht="12.75">
      <c r="A354" s="172"/>
      <c r="B354" s="15"/>
      <c r="C354" s="15"/>
      <c r="D354" s="15" t="s">
        <v>536</v>
      </c>
      <c r="E354" s="172"/>
      <c r="F354" s="172"/>
      <c r="G354" s="164"/>
      <c r="H354" s="167"/>
      <c r="I354" s="13"/>
      <c r="J354" s="9"/>
      <c r="K354" s="12"/>
      <c r="L354" s="170"/>
      <c r="M354" s="5" t="e">
        <f>I354-#REF!</f>
        <v>#REF!</v>
      </c>
    </row>
    <row r="355" spans="1:13" ht="12.75">
      <c r="A355" s="172"/>
      <c r="B355" s="15"/>
      <c r="C355" s="15"/>
      <c r="D355" s="15" t="s">
        <v>537</v>
      </c>
      <c r="E355" s="172"/>
      <c r="F355" s="172"/>
      <c r="G355" s="164"/>
      <c r="H355" s="167"/>
      <c r="I355" s="13"/>
      <c r="J355" s="9"/>
      <c r="K355" s="12"/>
      <c r="L355" s="170"/>
      <c r="M355" s="5" t="e">
        <f>I355-#REF!</f>
        <v>#REF!</v>
      </c>
    </row>
    <row r="356" spans="1:13" ht="12.75">
      <c r="A356" s="172"/>
      <c r="B356" s="15"/>
      <c r="C356" s="15"/>
      <c r="D356" s="15" t="s">
        <v>538</v>
      </c>
      <c r="E356" s="172"/>
      <c r="F356" s="172"/>
      <c r="G356" s="164"/>
      <c r="H356" s="167"/>
      <c r="I356" s="13"/>
      <c r="J356" s="9"/>
      <c r="K356" s="12"/>
      <c r="L356" s="170"/>
      <c r="M356" s="5" t="e">
        <f>I356-#REF!</f>
        <v>#REF!</v>
      </c>
    </row>
    <row r="357" spans="1:13" ht="12.75">
      <c r="A357" s="172"/>
      <c r="B357" s="15"/>
      <c r="C357" s="15"/>
      <c r="D357" s="15" t="s">
        <v>539</v>
      </c>
      <c r="E357" s="172"/>
      <c r="F357" s="172"/>
      <c r="G357" s="164"/>
      <c r="H357" s="167"/>
      <c r="I357" s="13"/>
      <c r="J357" s="9"/>
      <c r="K357" s="12"/>
      <c r="L357" s="170"/>
      <c r="M357" s="5" t="e">
        <f>I357-#REF!</f>
        <v>#REF!</v>
      </c>
    </row>
    <row r="358" spans="1:13" ht="12.75">
      <c r="A358" s="172"/>
      <c r="B358" s="15"/>
      <c r="C358" s="15"/>
      <c r="D358" s="15" t="s">
        <v>540</v>
      </c>
      <c r="E358" s="172"/>
      <c r="F358" s="172"/>
      <c r="G358" s="164"/>
      <c r="H358" s="167"/>
      <c r="I358" s="13"/>
      <c r="J358" s="9"/>
      <c r="K358" s="12"/>
      <c r="L358" s="170"/>
      <c r="M358" s="5" t="e">
        <f>I358-#REF!</f>
        <v>#REF!</v>
      </c>
    </row>
    <row r="359" spans="1:13" ht="12.75">
      <c r="A359" s="172"/>
      <c r="B359" s="15"/>
      <c r="C359" s="15"/>
      <c r="D359" s="15" t="s">
        <v>541</v>
      </c>
      <c r="E359" s="172"/>
      <c r="F359" s="172"/>
      <c r="G359" s="164"/>
      <c r="H359" s="167"/>
      <c r="I359" s="13"/>
      <c r="J359" s="9"/>
      <c r="K359" s="12"/>
      <c r="L359" s="170"/>
      <c r="M359" s="5" t="e">
        <f>I359-#REF!</f>
        <v>#REF!</v>
      </c>
    </row>
    <row r="360" spans="1:13" ht="12.75">
      <c r="A360" s="172"/>
      <c r="B360" s="15"/>
      <c r="C360" s="15"/>
      <c r="D360" s="15" t="s">
        <v>542</v>
      </c>
      <c r="E360" s="172"/>
      <c r="F360" s="172"/>
      <c r="G360" s="164"/>
      <c r="H360" s="167"/>
      <c r="I360" s="13"/>
      <c r="J360" s="9"/>
      <c r="K360" s="12"/>
      <c r="L360" s="170"/>
      <c r="M360" s="5" t="e">
        <f>I360-#REF!</f>
        <v>#REF!</v>
      </c>
    </row>
    <row r="361" spans="1:13" ht="11.25" customHeight="1">
      <c r="A361" s="172"/>
      <c r="B361" s="15"/>
      <c r="C361" s="15"/>
      <c r="D361" s="15"/>
      <c r="E361" s="172"/>
      <c r="F361" s="172"/>
      <c r="G361" s="165"/>
      <c r="H361" s="168"/>
      <c r="I361" s="13"/>
      <c r="J361" s="9"/>
      <c r="K361" s="12"/>
      <c r="L361" s="171"/>
      <c r="M361" s="5" t="e">
        <f>I361-#REF!</f>
        <v>#REF!</v>
      </c>
    </row>
    <row r="362" spans="1:13" ht="12.75" customHeight="1">
      <c r="A362" s="172">
        <v>341</v>
      </c>
      <c r="B362" s="15"/>
      <c r="C362" s="15"/>
      <c r="D362" s="15" t="s">
        <v>534</v>
      </c>
      <c r="E362" s="172" t="s">
        <v>533</v>
      </c>
      <c r="F362" s="172" t="s">
        <v>64</v>
      </c>
      <c r="G362" s="163">
        <v>10</v>
      </c>
      <c r="H362" s="166"/>
      <c r="I362" s="13"/>
      <c r="J362" s="9"/>
      <c r="K362" s="12"/>
      <c r="L362" s="169"/>
      <c r="M362" s="5" t="e">
        <f>I362-#REF!</f>
        <v>#REF!</v>
      </c>
    </row>
    <row r="363" spans="1:13" ht="12.75">
      <c r="A363" s="172"/>
      <c r="B363" s="15"/>
      <c r="C363" s="15"/>
      <c r="D363" s="15" t="s">
        <v>543</v>
      </c>
      <c r="E363" s="172"/>
      <c r="F363" s="172"/>
      <c r="G363" s="164"/>
      <c r="H363" s="167"/>
      <c r="I363" s="13"/>
      <c r="J363" s="9"/>
      <c r="K363" s="12"/>
      <c r="L363" s="170"/>
      <c r="M363" s="5" t="e">
        <f>I363-#REF!</f>
        <v>#REF!</v>
      </c>
    </row>
    <row r="364" spans="1:13" ht="12.75">
      <c r="A364" s="172"/>
      <c r="B364" s="15"/>
      <c r="C364" s="15"/>
      <c r="D364" s="15" t="s">
        <v>544</v>
      </c>
      <c r="E364" s="172"/>
      <c r="F364" s="172"/>
      <c r="G364" s="164"/>
      <c r="H364" s="167"/>
      <c r="I364" s="13"/>
      <c r="J364" s="9"/>
      <c r="K364" s="12"/>
      <c r="L364" s="170"/>
      <c r="M364" s="5" t="e">
        <f>I364-#REF!</f>
        <v>#REF!</v>
      </c>
    </row>
    <row r="365" spans="1:13" ht="19.5" customHeight="1">
      <c r="A365" s="172"/>
      <c r="B365" s="15"/>
      <c r="C365" s="15"/>
      <c r="D365" s="15" t="s">
        <v>545</v>
      </c>
      <c r="E365" s="172"/>
      <c r="F365" s="172"/>
      <c r="G365" s="164"/>
      <c r="H365" s="167"/>
      <c r="I365" s="13"/>
      <c r="J365" s="9"/>
      <c r="K365" s="12"/>
      <c r="L365" s="170"/>
      <c r="M365" s="5" t="e">
        <f>I365-#REF!</f>
        <v>#REF!</v>
      </c>
    </row>
    <row r="366" spans="1:13" ht="12.75">
      <c r="A366" s="172"/>
      <c r="B366" s="15"/>
      <c r="C366" s="15"/>
      <c r="D366" s="15" t="s">
        <v>542</v>
      </c>
      <c r="E366" s="172"/>
      <c r="F366" s="172"/>
      <c r="G366" s="164"/>
      <c r="H366" s="167"/>
      <c r="I366" s="13"/>
      <c r="J366" s="9"/>
      <c r="K366" s="12"/>
      <c r="L366" s="170"/>
      <c r="M366" s="5" t="e">
        <f>I366-#REF!</f>
        <v>#REF!</v>
      </c>
    </row>
    <row r="367" spans="1:13" ht="12.75">
      <c r="A367" s="172"/>
      <c r="B367" s="15"/>
      <c r="C367" s="15"/>
      <c r="D367" s="15"/>
      <c r="E367" s="172"/>
      <c r="F367" s="172"/>
      <c r="G367" s="165"/>
      <c r="H367" s="168"/>
      <c r="I367" s="13"/>
      <c r="J367" s="9"/>
      <c r="K367" s="12"/>
      <c r="L367" s="171"/>
      <c r="M367" s="5" t="e">
        <f>I367-#REF!</f>
        <v>#REF!</v>
      </c>
    </row>
    <row r="368" spans="1:13" ht="12.75" customHeight="1">
      <c r="A368" s="172">
        <v>342</v>
      </c>
      <c r="B368" s="15"/>
      <c r="C368" s="15"/>
      <c r="D368" s="15" t="s">
        <v>546</v>
      </c>
      <c r="E368" s="172" t="s">
        <v>533</v>
      </c>
      <c r="F368" s="172" t="s">
        <v>64</v>
      </c>
      <c r="G368" s="163">
        <v>5</v>
      </c>
      <c r="H368" s="166"/>
      <c r="I368" s="13"/>
      <c r="J368" s="9"/>
      <c r="K368" s="12"/>
      <c r="L368" s="169"/>
      <c r="M368" s="5" t="e">
        <f>I368-#REF!</f>
        <v>#REF!</v>
      </c>
    </row>
    <row r="369" spans="1:13" ht="12.75">
      <c r="A369" s="172"/>
      <c r="B369" s="15"/>
      <c r="C369" s="15"/>
      <c r="D369" s="15" t="s">
        <v>547</v>
      </c>
      <c r="E369" s="172"/>
      <c r="F369" s="172"/>
      <c r="G369" s="164"/>
      <c r="H369" s="167"/>
      <c r="I369" s="13"/>
      <c r="J369" s="9"/>
      <c r="K369" s="12"/>
      <c r="L369" s="170"/>
      <c r="M369" s="5" t="e">
        <f>I369-#REF!</f>
        <v>#REF!</v>
      </c>
    </row>
    <row r="370" spans="1:13" ht="12.75">
      <c r="A370" s="172"/>
      <c r="B370" s="15"/>
      <c r="C370" s="15"/>
      <c r="D370" s="15" t="s">
        <v>548</v>
      </c>
      <c r="E370" s="172"/>
      <c r="F370" s="172"/>
      <c r="G370" s="164"/>
      <c r="H370" s="167"/>
      <c r="I370" s="13"/>
      <c r="J370" s="9"/>
      <c r="K370" s="12"/>
      <c r="L370" s="170"/>
      <c r="M370" s="5" t="e">
        <f>I370-#REF!</f>
        <v>#REF!</v>
      </c>
    </row>
    <row r="371" spans="1:13" ht="12.75">
      <c r="A371" s="172"/>
      <c r="B371" s="15"/>
      <c r="C371" s="15"/>
      <c r="D371" s="15" t="s">
        <v>549</v>
      </c>
      <c r="E371" s="172"/>
      <c r="F371" s="172"/>
      <c r="G371" s="164"/>
      <c r="H371" s="167"/>
      <c r="I371" s="13"/>
      <c r="J371" s="9"/>
      <c r="K371" s="12"/>
      <c r="L371" s="170"/>
      <c r="M371" s="5" t="e">
        <f>I371-#REF!</f>
        <v>#REF!</v>
      </c>
    </row>
    <row r="372" spans="1:13" ht="12.75">
      <c r="A372" s="172"/>
      <c r="B372" s="15"/>
      <c r="C372" s="15"/>
      <c r="D372" s="15" t="s">
        <v>542</v>
      </c>
      <c r="E372" s="172"/>
      <c r="F372" s="172"/>
      <c r="G372" s="164"/>
      <c r="H372" s="167"/>
      <c r="I372" s="13"/>
      <c r="J372" s="9"/>
      <c r="K372" s="12"/>
      <c r="L372" s="170"/>
      <c r="M372" s="5" t="e">
        <f>I372-#REF!</f>
        <v>#REF!</v>
      </c>
    </row>
    <row r="373" spans="1:13" ht="12.75">
      <c r="A373" s="172"/>
      <c r="B373" s="15"/>
      <c r="C373" s="15"/>
      <c r="D373" s="15"/>
      <c r="E373" s="172"/>
      <c r="F373" s="172"/>
      <c r="G373" s="165"/>
      <c r="H373" s="168"/>
      <c r="I373" s="13"/>
      <c r="J373" s="9"/>
      <c r="K373" s="12"/>
      <c r="L373" s="171"/>
      <c r="M373" s="5" t="e">
        <f>I373-#REF!</f>
        <v>#REF!</v>
      </c>
    </row>
    <row r="374" spans="1:13" ht="12.75" customHeight="1">
      <c r="A374" s="172">
        <v>343</v>
      </c>
      <c r="B374" s="15"/>
      <c r="C374" s="15"/>
      <c r="D374" s="15" t="s">
        <v>550</v>
      </c>
      <c r="E374" s="172" t="s">
        <v>551</v>
      </c>
      <c r="F374" s="172" t="s">
        <v>64</v>
      </c>
      <c r="G374" s="163">
        <v>3</v>
      </c>
      <c r="H374" s="166"/>
      <c r="I374" s="13"/>
      <c r="J374" s="9"/>
      <c r="K374" s="12"/>
      <c r="L374" s="169"/>
      <c r="M374" s="5" t="e">
        <f>I374-#REF!</f>
        <v>#REF!</v>
      </c>
    </row>
    <row r="375" spans="1:13" ht="12.75">
      <c r="A375" s="172"/>
      <c r="B375" s="15"/>
      <c r="C375" s="15"/>
      <c r="D375" s="15" t="s">
        <v>552</v>
      </c>
      <c r="E375" s="172"/>
      <c r="F375" s="172"/>
      <c r="G375" s="164"/>
      <c r="H375" s="167"/>
      <c r="I375" s="13"/>
      <c r="J375" s="9"/>
      <c r="K375" s="12"/>
      <c r="L375" s="170"/>
      <c r="M375" s="5" t="e">
        <f>I375-#REF!</f>
        <v>#REF!</v>
      </c>
    </row>
    <row r="376" spans="1:13" ht="12.75">
      <c r="A376" s="172"/>
      <c r="B376" s="15"/>
      <c r="C376" s="15"/>
      <c r="D376" s="15" t="s">
        <v>553</v>
      </c>
      <c r="E376" s="172"/>
      <c r="F376" s="172"/>
      <c r="G376" s="164"/>
      <c r="H376" s="167"/>
      <c r="I376" s="13"/>
      <c r="J376" s="9"/>
      <c r="K376" s="12"/>
      <c r="L376" s="170"/>
      <c r="M376" s="5" t="e">
        <f>I376-#REF!</f>
        <v>#REF!</v>
      </c>
    </row>
    <row r="377" spans="1:13" ht="12.75">
      <c r="A377" s="172"/>
      <c r="B377" s="15"/>
      <c r="C377" s="15"/>
      <c r="D377" s="15" t="s">
        <v>542</v>
      </c>
      <c r="E377" s="172"/>
      <c r="F377" s="172"/>
      <c r="G377" s="164"/>
      <c r="H377" s="167"/>
      <c r="I377" s="13"/>
      <c r="J377" s="9"/>
      <c r="K377" s="12"/>
      <c r="L377" s="170"/>
      <c r="M377" s="5" t="e">
        <f>I377-#REF!</f>
        <v>#REF!</v>
      </c>
    </row>
    <row r="378" spans="1:13" ht="12.75">
      <c r="A378" s="172"/>
      <c r="B378" s="15"/>
      <c r="C378" s="15"/>
      <c r="D378" s="15"/>
      <c r="E378" s="172"/>
      <c r="F378" s="172"/>
      <c r="G378" s="165"/>
      <c r="H378" s="168"/>
      <c r="I378" s="13"/>
      <c r="J378" s="9"/>
      <c r="K378" s="12"/>
      <c r="L378" s="171"/>
      <c r="M378" s="5" t="e">
        <f>I378-#REF!</f>
        <v>#REF!</v>
      </c>
    </row>
    <row r="379" spans="1:13" ht="12.75" customHeight="1">
      <c r="A379" s="172">
        <v>344</v>
      </c>
      <c r="B379" s="15"/>
      <c r="C379" s="15"/>
      <c r="D379" s="15" t="s">
        <v>554</v>
      </c>
      <c r="E379" s="172" t="s">
        <v>551</v>
      </c>
      <c r="F379" s="172" t="s">
        <v>64</v>
      </c>
      <c r="G379" s="163">
        <v>2</v>
      </c>
      <c r="H379" s="166"/>
      <c r="I379" s="13"/>
      <c r="J379" s="9"/>
      <c r="K379" s="12"/>
      <c r="L379" s="169"/>
      <c r="M379" s="5" t="e">
        <f>I379-#REF!</f>
        <v>#REF!</v>
      </c>
    </row>
    <row r="380" spans="1:13" ht="12.75">
      <c r="A380" s="172"/>
      <c r="B380" s="15"/>
      <c r="C380" s="15"/>
      <c r="D380" s="15" t="s">
        <v>555</v>
      </c>
      <c r="E380" s="172"/>
      <c r="F380" s="172"/>
      <c r="G380" s="164"/>
      <c r="H380" s="167"/>
      <c r="I380" s="13"/>
      <c r="J380" s="9"/>
      <c r="K380" s="12"/>
      <c r="L380" s="170"/>
      <c r="M380" s="5" t="e">
        <f>I380-#REF!</f>
        <v>#REF!</v>
      </c>
    </row>
    <row r="381" spans="1:13" ht="12.75">
      <c r="A381" s="172"/>
      <c r="B381" s="15"/>
      <c r="C381" s="15"/>
      <c r="D381" s="15" t="s">
        <v>556</v>
      </c>
      <c r="E381" s="172"/>
      <c r="F381" s="172"/>
      <c r="G381" s="164"/>
      <c r="H381" s="167"/>
      <c r="I381" s="13"/>
      <c r="J381" s="9"/>
      <c r="K381" s="12"/>
      <c r="L381" s="170"/>
      <c r="M381" s="5" t="e">
        <f>I381-#REF!</f>
        <v>#REF!</v>
      </c>
    </row>
    <row r="382" spans="1:13" ht="12.75">
      <c r="A382" s="172"/>
      <c r="B382" s="15"/>
      <c r="C382" s="15"/>
      <c r="D382" s="15" t="s">
        <v>557</v>
      </c>
      <c r="E382" s="172"/>
      <c r="F382" s="172"/>
      <c r="G382" s="164"/>
      <c r="H382" s="167"/>
      <c r="I382" s="13"/>
      <c r="J382" s="9"/>
      <c r="K382" s="12"/>
      <c r="L382" s="170"/>
      <c r="M382" s="5" t="e">
        <f>I382-#REF!</f>
        <v>#REF!</v>
      </c>
    </row>
    <row r="383" spans="1:13" ht="12.75">
      <c r="A383" s="172"/>
      <c r="B383" s="15"/>
      <c r="C383" s="15"/>
      <c r="D383" s="15" t="s">
        <v>558</v>
      </c>
      <c r="E383" s="172"/>
      <c r="F383" s="172"/>
      <c r="G383" s="164"/>
      <c r="H383" s="167"/>
      <c r="I383" s="13"/>
      <c r="J383" s="9"/>
      <c r="K383" s="12"/>
      <c r="L383" s="170"/>
      <c r="M383" s="5" t="e">
        <f>I383-#REF!</f>
        <v>#REF!</v>
      </c>
    </row>
    <row r="384" spans="1:13" ht="12.75">
      <c r="A384" s="172"/>
      <c r="B384" s="15"/>
      <c r="C384" s="15"/>
      <c r="D384" s="15" t="s">
        <v>559</v>
      </c>
      <c r="E384" s="172"/>
      <c r="F384" s="172"/>
      <c r="G384" s="164"/>
      <c r="H384" s="167"/>
      <c r="I384" s="13"/>
      <c r="J384" s="9"/>
      <c r="K384" s="12"/>
      <c r="L384" s="170"/>
      <c r="M384" s="5" t="e">
        <f>I384-#REF!</f>
        <v>#REF!</v>
      </c>
    </row>
    <row r="385" spans="1:13" ht="12.75">
      <c r="A385" s="172"/>
      <c r="B385" s="15"/>
      <c r="C385" s="15"/>
      <c r="D385" s="15" t="s">
        <v>542</v>
      </c>
      <c r="E385" s="172"/>
      <c r="F385" s="172"/>
      <c r="G385" s="164"/>
      <c r="H385" s="167"/>
      <c r="I385" s="13"/>
      <c r="J385" s="9"/>
      <c r="K385" s="12"/>
      <c r="L385" s="170"/>
      <c r="M385" s="5" t="e">
        <f>I385-#REF!</f>
        <v>#REF!</v>
      </c>
    </row>
    <row r="386" spans="1:13" ht="12.75">
      <c r="A386" s="172"/>
      <c r="B386" s="15"/>
      <c r="C386" s="15"/>
      <c r="D386" s="15"/>
      <c r="E386" s="172"/>
      <c r="F386" s="172"/>
      <c r="G386" s="165"/>
      <c r="H386" s="168"/>
      <c r="I386" s="13"/>
      <c r="J386" s="9"/>
      <c r="K386" s="12"/>
      <c r="L386" s="171"/>
      <c r="M386" s="5" t="e">
        <f>I386-#REF!</f>
        <v>#REF!</v>
      </c>
    </row>
    <row r="387" spans="1:13" ht="12.75" customHeight="1">
      <c r="A387" s="172">
        <v>345</v>
      </c>
      <c r="B387" s="15"/>
      <c r="C387" s="15"/>
      <c r="D387" s="15" t="s">
        <v>560</v>
      </c>
      <c r="E387" s="172" t="s">
        <v>561</v>
      </c>
      <c r="F387" s="172" t="s">
        <v>64</v>
      </c>
      <c r="G387" s="163">
        <v>4</v>
      </c>
      <c r="H387" s="166"/>
      <c r="I387" s="13"/>
      <c r="J387" s="9"/>
      <c r="K387" s="12"/>
      <c r="L387" s="169"/>
      <c r="M387" s="5" t="e">
        <f>I387-#REF!</f>
        <v>#REF!</v>
      </c>
    </row>
    <row r="388" spans="1:13" ht="12.75">
      <c r="A388" s="172"/>
      <c r="B388" s="15"/>
      <c r="C388" s="15"/>
      <c r="D388" s="15" t="s">
        <v>562</v>
      </c>
      <c r="E388" s="172"/>
      <c r="F388" s="172"/>
      <c r="G388" s="164"/>
      <c r="H388" s="167"/>
      <c r="I388" s="13"/>
      <c r="J388" s="9"/>
      <c r="K388" s="12"/>
      <c r="L388" s="170"/>
      <c r="M388" s="5" t="e">
        <f>I388-#REF!</f>
        <v>#REF!</v>
      </c>
    </row>
    <row r="389" spans="1:13" ht="12.75">
      <c r="A389" s="172"/>
      <c r="B389" s="15"/>
      <c r="C389" s="15"/>
      <c r="D389" s="15" t="s">
        <v>563</v>
      </c>
      <c r="E389" s="172"/>
      <c r="F389" s="172"/>
      <c r="G389" s="164"/>
      <c r="H389" s="167"/>
      <c r="I389" s="13"/>
      <c r="J389" s="9"/>
      <c r="K389" s="12"/>
      <c r="L389" s="170"/>
      <c r="M389" s="5" t="e">
        <f>I389-#REF!</f>
        <v>#REF!</v>
      </c>
    </row>
    <row r="390" spans="1:13" ht="12.75">
      <c r="A390" s="172"/>
      <c r="B390" s="15"/>
      <c r="C390" s="15"/>
      <c r="D390" s="15" t="s">
        <v>564</v>
      </c>
      <c r="E390" s="172"/>
      <c r="F390" s="172"/>
      <c r="G390" s="164"/>
      <c r="H390" s="167"/>
      <c r="I390" s="13"/>
      <c r="J390" s="9"/>
      <c r="K390" s="12"/>
      <c r="L390" s="170"/>
      <c r="M390" s="5" t="e">
        <f>I390-#REF!</f>
        <v>#REF!</v>
      </c>
    </row>
    <row r="391" spans="1:13" ht="12.75">
      <c r="A391" s="172"/>
      <c r="B391" s="15"/>
      <c r="C391" s="15"/>
      <c r="D391" s="15" t="s">
        <v>565</v>
      </c>
      <c r="E391" s="172"/>
      <c r="F391" s="172"/>
      <c r="G391" s="164"/>
      <c r="H391" s="167"/>
      <c r="I391" s="13"/>
      <c r="J391" s="9"/>
      <c r="K391" s="12"/>
      <c r="L391" s="170"/>
      <c r="M391" s="5" t="e">
        <f>I391-#REF!</f>
        <v>#REF!</v>
      </c>
    </row>
    <row r="392" spans="1:13" ht="12.75">
      <c r="A392" s="172"/>
      <c r="B392" s="15"/>
      <c r="C392" s="15"/>
      <c r="D392" s="15" t="s">
        <v>566</v>
      </c>
      <c r="E392" s="172"/>
      <c r="F392" s="172"/>
      <c r="G392" s="164"/>
      <c r="H392" s="167"/>
      <c r="I392" s="13"/>
      <c r="J392" s="9"/>
      <c r="K392" s="12"/>
      <c r="L392" s="170"/>
      <c r="M392" s="5" t="e">
        <f>I392-#REF!</f>
        <v>#REF!</v>
      </c>
    </row>
    <row r="393" spans="1:13" ht="12.75">
      <c r="A393" s="172"/>
      <c r="B393" s="15"/>
      <c r="C393" s="15"/>
      <c r="D393" s="15" t="s">
        <v>542</v>
      </c>
      <c r="E393" s="172"/>
      <c r="F393" s="172"/>
      <c r="G393" s="164"/>
      <c r="H393" s="167"/>
      <c r="I393" s="13"/>
      <c r="J393" s="9"/>
      <c r="K393" s="12"/>
      <c r="L393" s="170"/>
      <c r="M393" s="5" t="e">
        <f>I393-#REF!</f>
        <v>#REF!</v>
      </c>
    </row>
    <row r="394" spans="1:13" ht="12.75">
      <c r="A394" s="172"/>
      <c r="B394" s="15"/>
      <c r="C394" s="15"/>
      <c r="D394" s="15"/>
      <c r="E394" s="172"/>
      <c r="F394" s="172"/>
      <c r="G394" s="165"/>
      <c r="H394" s="168"/>
      <c r="I394" s="13"/>
      <c r="J394" s="9"/>
      <c r="K394" s="12"/>
      <c r="L394" s="171"/>
      <c r="M394" s="5" t="e">
        <f>I394-#REF!</f>
        <v>#REF!</v>
      </c>
    </row>
    <row r="395" spans="1:13" ht="12.75" customHeight="1">
      <c r="A395" s="172">
        <v>346</v>
      </c>
      <c r="B395" s="15"/>
      <c r="C395" s="15"/>
      <c r="D395" s="15" t="s">
        <v>567</v>
      </c>
      <c r="E395" s="172" t="s">
        <v>561</v>
      </c>
      <c r="F395" s="172" t="s">
        <v>64</v>
      </c>
      <c r="G395" s="163">
        <v>4</v>
      </c>
      <c r="H395" s="166"/>
      <c r="I395" s="13"/>
      <c r="J395" s="9"/>
      <c r="K395" s="12"/>
      <c r="L395" s="169"/>
      <c r="M395" s="5" t="e">
        <f>I395-#REF!</f>
        <v>#REF!</v>
      </c>
    </row>
    <row r="396" spans="1:13" ht="12.75">
      <c r="A396" s="172"/>
      <c r="B396" s="15"/>
      <c r="C396" s="15"/>
      <c r="D396" s="15" t="s">
        <v>568</v>
      </c>
      <c r="E396" s="172"/>
      <c r="F396" s="172"/>
      <c r="G396" s="164"/>
      <c r="H396" s="167"/>
      <c r="I396" s="13"/>
      <c r="J396" s="9"/>
      <c r="K396" s="12"/>
      <c r="L396" s="170"/>
      <c r="M396" s="5" t="e">
        <f>I396-#REF!</f>
        <v>#REF!</v>
      </c>
    </row>
    <row r="397" spans="1:13" ht="12.75">
      <c r="A397" s="172"/>
      <c r="B397" s="15"/>
      <c r="C397" s="15"/>
      <c r="D397" s="15" t="s">
        <v>558</v>
      </c>
      <c r="E397" s="172"/>
      <c r="F397" s="172"/>
      <c r="G397" s="164"/>
      <c r="H397" s="167"/>
      <c r="I397" s="13"/>
      <c r="J397" s="9"/>
      <c r="K397" s="12"/>
      <c r="L397" s="170"/>
      <c r="M397" s="5" t="e">
        <f>I397-#REF!</f>
        <v>#REF!</v>
      </c>
    </row>
    <row r="398" spans="1:13" ht="12.75">
      <c r="A398" s="172"/>
      <c r="B398" s="15"/>
      <c r="C398" s="15"/>
      <c r="D398" s="15" t="s">
        <v>569</v>
      </c>
      <c r="E398" s="172"/>
      <c r="F398" s="172"/>
      <c r="G398" s="164"/>
      <c r="H398" s="167"/>
      <c r="I398" s="13"/>
      <c r="J398" s="9"/>
      <c r="K398" s="12"/>
      <c r="L398" s="170"/>
      <c r="M398" s="5" t="e">
        <f>I398-#REF!</f>
        <v>#REF!</v>
      </c>
    </row>
    <row r="399" spans="1:13" ht="12.75">
      <c r="A399" s="172"/>
      <c r="B399" s="15"/>
      <c r="C399" s="15"/>
      <c r="D399" s="15" t="s">
        <v>542</v>
      </c>
      <c r="E399" s="172"/>
      <c r="F399" s="172"/>
      <c r="G399" s="164"/>
      <c r="H399" s="167"/>
      <c r="I399" s="13"/>
      <c r="J399" s="9"/>
      <c r="K399" s="12"/>
      <c r="L399" s="170"/>
      <c r="M399" s="5" t="e">
        <f>I399-#REF!</f>
        <v>#REF!</v>
      </c>
    </row>
    <row r="400" spans="1:13" ht="12.75">
      <c r="A400" s="172"/>
      <c r="B400" s="15"/>
      <c r="C400" s="15"/>
      <c r="D400" s="15"/>
      <c r="E400" s="172"/>
      <c r="F400" s="172"/>
      <c r="G400" s="165"/>
      <c r="H400" s="168"/>
      <c r="I400" s="13"/>
      <c r="J400" s="9"/>
      <c r="K400" s="12"/>
      <c r="L400" s="171"/>
      <c r="M400" s="5" t="e">
        <f>I400-#REF!</f>
        <v>#REF!</v>
      </c>
    </row>
    <row r="401" spans="1:13" ht="12.75" customHeight="1">
      <c r="A401" s="172">
        <v>347</v>
      </c>
      <c r="B401" s="15"/>
      <c r="C401" s="15"/>
      <c r="D401" s="15" t="s">
        <v>567</v>
      </c>
      <c r="E401" s="172" t="s">
        <v>561</v>
      </c>
      <c r="F401" s="172" t="s">
        <v>64</v>
      </c>
      <c r="G401" s="163">
        <v>2</v>
      </c>
      <c r="H401" s="166"/>
      <c r="I401" s="13"/>
      <c r="J401" s="9"/>
      <c r="K401" s="12"/>
      <c r="L401" s="169"/>
      <c r="M401" s="5" t="e">
        <f>I401-#REF!</f>
        <v>#REF!</v>
      </c>
    </row>
    <row r="402" spans="1:13" ht="12.75">
      <c r="A402" s="172"/>
      <c r="B402" s="15"/>
      <c r="C402" s="15"/>
      <c r="D402" s="15" t="s">
        <v>568</v>
      </c>
      <c r="E402" s="172"/>
      <c r="F402" s="172"/>
      <c r="G402" s="164"/>
      <c r="H402" s="167"/>
      <c r="I402" s="13"/>
      <c r="J402" s="9"/>
      <c r="K402" s="12"/>
      <c r="L402" s="170"/>
      <c r="M402" s="5" t="e">
        <f>I402-#REF!</f>
        <v>#REF!</v>
      </c>
    </row>
    <row r="403" spans="1:13" ht="12.75">
      <c r="A403" s="172"/>
      <c r="B403" s="15"/>
      <c r="C403" s="15"/>
      <c r="D403" s="15" t="s">
        <v>558</v>
      </c>
      <c r="E403" s="172"/>
      <c r="F403" s="172"/>
      <c r="G403" s="164"/>
      <c r="H403" s="167"/>
      <c r="I403" s="13"/>
      <c r="J403" s="9"/>
      <c r="K403" s="12"/>
      <c r="L403" s="170"/>
      <c r="M403" s="5" t="e">
        <f>I403-#REF!</f>
        <v>#REF!</v>
      </c>
    </row>
    <row r="404" spans="1:13" ht="12.75">
      <c r="A404" s="172"/>
      <c r="B404" s="15"/>
      <c r="C404" s="15"/>
      <c r="D404" s="15" t="s">
        <v>564</v>
      </c>
      <c r="E404" s="172"/>
      <c r="F404" s="172"/>
      <c r="G404" s="164"/>
      <c r="H404" s="167"/>
      <c r="I404" s="13"/>
      <c r="J404" s="9"/>
      <c r="K404" s="12"/>
      <c r="L404" s="170"/>
      <c r="M404" s="5" t="e">
        <f>I404-#REF!</f>
        <v>#REF!</v>
      </c>
    </row>
    <row r="405" spans="1:13" ht="12.75">
      <c r="A405" s="172"/>
      <c r="B405" s="15"/>
      <c r="C405" s="15"/>
      <c r="D405" s="15" t="s">
        <v>570</v>
      </c>
      <c r="E405" s="172"/>
      <c r="F405" s="172"/>
      <c r="G405" s="164"/>
      <c r="H405" s="167"/>
      <c r="I405" s="13"/>
      <c r="J405" s="9"/>
      <c r="K405" s="12"/>
      <c r="L405" s="170"/>
      <c r="M405" s="5" t="e">
        <f>I405-#REF!</f>
        <v>#REF!</v>
      </c>
    </row>
    <row r="406" spans="1:13" ht="12.75">
      <c r="A406" s="172"/>
      <c r="B406" s="15"/>
      <c r="C406" s="15"/>
      <c r="D406" s="15" t="s">
        <v>542</v>
      </c>
      <c r="E406" s="172"/>
      <c r="F406" s="172"/>
      <c r="G406" s="164"/>
      <c r="H406" s="167"/>
      <c r="I406" s="13"/>
      <c r="J406" s="9"/>
      <c r="K406" s="12"/>
      <c r="L406" s="170"/>
      <c r="M406" s="5" t="e">
        <f>I406-#REF!</f>
        <v>#REF!</v>
      </c>
    </row>
    <row r="407" spans="1:13" ht="12.75">
      <c r="A407" s="172"/>
      <c r="B407" s="15"/>
      <c r="C407" s="15"/>
      <c r="D407" s="15"/>
      <c r="E407" s="172"/>
      <c r="F407" s="172"/>
      <c r="G407" s="165"/>
      <c r="H407" s="168"/>
      <c r="I407" s="13"/>
      <c r="J407" s="9"/>
      <c r="K407" s="12"/>
      <c r="L407" s="171"/>
      <c r="M407" s="5" t="e">
        <f>I407-#REF!</f>
        <v>#REF!</v>
      </c>
    </row>
    <row r="408" spans="1:13" ht="12.75" customHeight="1">
      <c r="A408" s="172">
        <v>348</v>
      </c>
      <c r="B408" s="15"/>
      <c r="C408" s="15"/>
      <c r="D408" s="15" t="s">
        <v>571</v>
      </c>
      <c r="E408" s="172" t="s">
        <v>561</v>
      </c>
      <c r="F408" s="172" t="s">
        <v>64</v>
      </c>
      <c r="G408" s="163">
        <v>2</v>
      </c>
      <c r="H408" s="166"/>
      <c r="I408" s="13"/>
      <c r="J408" s="9"/>
      <c r="K408" s="12"/>
      <c r="L408" s="169"/>
      <c r="M408" s="5" t="e">
        <f>I408-#REF!</f>
        <v>#REF!</v>
      </c>
    </row>
    <row r="409" spans="1:13" ht="12.75">
      <c r="A409" s="172"/>
      <c r="B409" s="15"/>
      <c r="C409" s="15"/>
      <c r="D409" s="15" t="s">
        <v>563</v>
      </c>
      <c r="E409" s="172"/>
      <c r="F409" s="172"/>
      <c r="G409" s="164"/>
      <c r="H409" s="167"/>
      <c r="I409" s="13"/>
      <c r="J409" s="9"/>
      <c r="K409" s="12"/>
      <c r="L409" s="170"/>
      <c r="M409" s="5" t="e">
        <f>I409-#REF!</f>
        <v>#REF!</v>
      </c>
    </row>
    <row r="410" spans="1:13" ht="12.75">
      <c r="A410" s="172"/>
      <c r="B410" s="15"/>
      <c r="C410" s="15"/>
      <c r="D410" s="15" t="s">
        <v>566</v>
      </c>
      <c r="E410" s="172"/>
      <c r="F410" s="172"/>
      <c r="G410" s="164"/>
      <c r="H410" s="167"/>
      <c r="I410" s="13"/>
      <c r="J410" s="9"/>
      <c r="K410" s="12"/>
      <c r="L410" s="170"/>
      <c r="M410" s="5" t="e">
        <f>I410-#REF!</f>
        <v>#REF!</v>
      </c>
    </row>
    <row r="411" spans="1:13" ht="12.75">
      <c r="A411" s="172"/>
      <c r="B411" s="15"/>
      <c r="C411" s="15"/>
      <c r="D411" s="15" t="s">
        <v>572</v>
      </c>
      <c r="E411" s="172"/>
      <c r="F411" s="172"/>
      <c r="G411" s="164"/>
      <c r="H411" s="167"/>
      <c r="I411" s="13"/>
      <c r="J411" s="9"/>
      <c r="K411" s="12"/>
      <c r="L411" s="170"/>
      <c r="M411" s="5" t="e">
        <f>I411-#REF!</f>
        <v>#REF!</v>
      </c>
    </row>
    <row r="412" spans="1:13" ht="12.75">
      <c r="A412" s="172"/>
      <c r="B412" s="15"/>
      <c r="C412" s="15"/>
      <c r="D412" s="15" t="s">
        <v>542</v>
      </c>
      <c r="E412" s="172"/>
      <c r="F412" s="172"/>
      <c r="G412" s="164"/>
      <c r="H412" s="167"/>
      <c r="I412" s="13"/>
      <c r="J412" s="9"/>
      <c r="K412" s="12"/>
      <c r="L412" s="170"/>
      <c r="M412" s="5" t="e">
        <f>I412-#REF!</f>
        <v>#REF!</v>
      </c>
    </row>
    <row r="413" spans="1:13" ht="12.75">
      <c r="A413" s="172"/>
      <c r="B413" s="15"/>
      <c r="C413" s="15"/>
      <c r="D413" s="15"/>
      <c r="E413" s="172"/>
      <c r="F413" s="172"/>
      <c r="G413" s="165"/>
      <c r="H413" s="168"/>
      <c r="I413" s="13"/>
      <c r="J413" s="9"/>
      <c r="K413" s="12"/>
      <c r="L413" s="171"/>
      <c r="M413" s="5" t="e">
        <f>I413-#REF!</f>
        <v>#REF!</v>
      </c>
    </row>
    <row r="414" spans="1:13" ht="12.75" customHeight="1">
      <c r="A414" s="172">
        <v>349</v>
      </c>
      <c r="B414" s="15"/>
      <c r="C414" s="15"/>
      <c r="D414" s="15" t="s">
        <v>573</v>
      </c>
      <c r="E414" s="172" t="s">
        <v>551</v>
      </c>
      <c r="F414" s="172" t="s">
        <v>64</v>
      </c>
      <c r="G414" s="163">
        <v>1</v>
      </c>
      <c r="H414" s="166"/>
      <c r="I414" s="13"/>
      <c r="J414" s="9"/>
      <c r="K414" s="12"/>
      <c r="L414" s="169"/>
      <c r="M414" s="5" t="e">
        <f>I414-#REF!</f>
        <v>#REF!</v>
      </c>
    </row>
    <row r="415" spans="1:13" ht="12.75">
      <c r="A415" s="172"/>
      <c r="B415" s="15"/>
      <c r="C415" s="15"/>
      <c r="D415" s="15" t="s">
        <v>574</v>
      </c>
      <c r="E415" s="172"/>
      <c r="F415" s="172"/>
      <c r="G415" s="164"/>
      <c r="H415" s="167"/>
      <c r="I415" s="13"/>
      <c r="J415" s="9"/>
      <c r="K415" s="12"/>
      <c r="L415" s="170"/>
      <c r="M415" s="5" t="e">
        <f>I415-#REF!</f>
        <v>#REF!</v>
      </c>
    </row>
    <row r="416" spans="1:13" ht="12.75">
      <c r="A416" s="172"/>
      <c r="B416" s="15"/>
      <c r="C416" s="15"/>
      <c r="D416" s="15" t="s">
        <v>575</v>
      </c>
      <c r="E416" s="172"/>
      <c r="F416" s="172"/>
      <c r="G416" s="164"/>
      <c r="H416" s="167"/>
      <c r="I416" s="13"/>
      <c r="J416" s="9"/>
      <c r="K416" s="12"/>
      <c r="L416" s="170"/>
      <c r="M416" s="5" t="e">
        <f>I416-#REF!</f>
        <v>#REF!</v>
      </c>
    </row>
    <row r="417" spans="1:13" ht="12.75">
      <c r="A417" s="172"/>
      <c r="B417" s="15"/>
      <c r="C417" s="15"/>
      <c r="D417" s="15" t="s">
        <v>565</v>
      </c>
      <c r="E417" s="172"/>
      <c r="F417" s="172"/>
      <c r="G417" s="164"/>
      <c r="H417" s="167"/>
      <c r="I417" s="13"/>
      <c r="J417" s="9"/>
      <c r="K417" s="12"/>
      <c r="L417" s="170"/>
      <c r="M417" s="5" t="e">
        <f>I417-#REF!</f>
        <v>#REF!</v>
      </c>
    </row>
    <row r="418" spans="1:13" ht="12.75">
      <c r="A418" s="172"/>
      <c r="B418" s="15"/>
      <c r="C418" s="15"/>
      <c r="D418" s="15" t="s">
        <v>542</v>
      </c>
      <c r="E418" s="172"/>
      <c r="F418" s="172"/>
      <c r="G418" s="164"/>
      <c r="H418" s="167"/>
      <c r="I418" s="13"/>
      <c r="J418" s="9"/>
      <c r="K418" s="12"/>
      <c r="L418" s="170"/>
      <c r="M418" s="5" t="e">
        <f>I418-#REF!</f>
        <v>#REF!</v>
      </c>
    </row>
    <row r="419" spans="1:13" ht="12.75">
      <c r="A419" s="172"/>
      <c r="B419" s="15"/>
      <c r="C419" s="15"/>
      <c r="D419" s="15"/>
      <c r="E419" s="172"/>
      <c r="F419" s="172"/>
      <c r="G419" s="165"/>
      <c r="H419" s="168"/>
      <c r="I419" s="13"/>
      <c r="J419" s="9"/>
      <c r="K419" s="12"/>
      <c r="L419" s="171"/>
      <c r="M419" s="5" t="e">
        <f>I419-#REF!</f>
        <v>#REF!</v>
      </c>
    </row>
    <row r="420" spans="1:13" ht="12.75" customHeight="1">
      <c r="A420" s="172">
        <v>350</v>
      </c>
      <c r="B420" s="15"/>
      <c r="C420" s="15"/>
      <c r="D420" s="15" t="s">
        <v>573</v>
      </c>
      <c r="E420" s="172" t="s">
        <v>551</v>
      </c>
      <c r="F420" s="172" t="s">
        <v>64</v>
      </c>
      <c r="G420" s="163">
        <v>5</v>
      </c>
      <c r="H420" s="166"/>
      <c r="I420" s="13"/>
      <c r="J420" s="9"/>
      <c r="K420" s="12"/>
      <c r="L420" s="169"/>
      <c r="M420" s="5" t="e">
        <f>I420-#REF!</f>
        <v>#REF!</v>
      </c>
    </row>
    <row r="421" spans="1:13" ht="12.75">
      <c r="A421" s="172"/>
      <c r="B421" s="15"/>
      <c r="C421" s="15"/>
      <c r="D421" s="15" t="s">
        <v>576</v>
      </c>
      <c r="E421" s="172"/>
      <c r="F421" s="172"/>
      <c r="G421" s="164"/>
      <c r="H421" s="167"/>
      <c r="I421" s="13"/>
      <c r="J421" s="9"/>
      <c r="K421" s="12"/>
      <c r="L421" s="170"/>
      <c r="M421" s="5" t="e">
        <f>I421-#REF!</f>
        <v>#REF!</v>
      </c>
    </row>
    <row r="422" spans="1:13" ht="12.75">
      <c r="A422" s="172"/>
      <c r="B422" s="15"/>
      <c r="C422" s="15"/>
      <c r="D422" s="15" t="s">
        <v>575</v>
      </c>
      <c r="E422" s="172"/>
      <c r="F422" s="172"/>
      <c r="G422" s="164"/>
      <c r="H422" s="167"/>
      <c r="I422" s="13"/>
      <c r="J422" s="9"/>
      <c r="K422" s="12"/>
      <c r="L422" s="170"/>
      <c r="M422" s="5" t="e">
        <f>I422-#REF!</f>
        <v>#REF!</v>
      </c>
    </row>
    <row r="423" spans="1:13" ht="12.75">
      <c r="A423" s="172"/>
      <c r="B423" s="15"/>
      <c r="C423" s="15"/>
      <c r="D423" s="15" t="s">
        <v>577</v>
      </c>
      <c r="E423" s="172"/>
      <c r="F423" s="172"/>
      <c r="G423" s="164"/>
      <c r="H423" s="167"/>
      <c r="I423" s="13"/>
      <c r="J423" s="9"/>
      <c r="K423" s="12"/>
      <c r="L423" s="170"/>
      <c r="M423" s="5" t="e">
        <f>I423-#REF!</f>
        <v>#REF!</v>
      </c>
    </row>
    <row r="424" spans="1:13" ht="12.75">
      <c r="A424" s="172"/>
      <c r="B424" s="15"/>
      <c r="C424" s="15"/>
      <c r="D424" s="15" t="s">
        <v>542</v>
      </c>
      <c r="E424" s="172"/>
      <c r="F424" s="172"/>
      <c r="G424" s="164"/>
      <c r="H424" s="167"/>
      <c r="I424" s="13"/>
      <c r="J424" s="9"/>
      <c r="K424" s="12"/>
      <c r="L424" s="170"/>
      <c r="M424" s="5" t="e">
        <f>I424-#REF!</f>
        <v>#REF!</v>
      </c>
    </row>
    <row r="425" spans="1:13" ht="12.75">
      <c r="A425" s="172"/>
      <c r="B425" s="15"/>
      <c r="C425" s="15"/>
      <c r="D425" s="15"/>
      <c r="E425" s="172"/>
      <c r="F425" s="172"/>
      <c r="G425" s="165"/>
      <c r="H425" s="168"/>
      <c r="I425" s="13"/>
      <c r="J425" s="9"/>
      <c r="K425" s="12"/>
      <c r="L425" s="171"/>
      <c r="M425" s="5" t="e">
        <f>I425-#REF!</f>
        <v>#REF!</v>
      </c>
    </row>
    <row r="426" spans="1:13" ht="12.75" customHeight="1">
      <c r="A426" s="172">
        <v>351</v>
      </c>
      <c r="B426" s="15"/>
      <c r="C426" s="15"/>
      <c r="D426" s="15" t="s">
        <v>567</v>
      </c>
      <c r="E426" s="172" t="s">
        <v>561</v>
      </c>
      <c r="F426" s="172" t="s">
        <v>64</v>
      </c>
      <c r="G426" s="163">
        <v>3</v>
      </c>
      <c r="H426" s="166"/>
      <c r="I426" s="13"/>
      <c r="J426" s="9"/>
      <c r="K426" s="12"/>
      <c r="L426" s="169"/>
      <c r="M426" s="5" t="e">
        <f>I426-#REF!</f>
        <v>#REF!</v>
      </c>
    </row>
    <row r="427" spans="1:13" ht="12.75">
      <c r="A427" s="172"/>
      <c r="B427" s="15"/>
      <c r="C427" s="15"/>
      <c r="D427" s="15" t="s">
        <v>578</v>
      </c>
      <c r="E427" s="172"/>
      <c r="F427" s="172"/>
      <c r="G427" s="164"/>
      <c r="H427" s="167"/>
      <c r="I427" s="13"/>
      <c r="J427" s="9"/>
      <c r="K427" s="12"/>
      <c r="L427" s="170"/>
      <c r="M427" s="5" t="e">
        <f>I427-#REF!</f>
        <v>#REF!</v>
      </c>
    </row>
    <row r="428" spans="1:13" ht="12.75">
      <c r="A428" s="172"/>
      <c r="B428" s="15"/>
      <c r="C428" s="15"/>
      <c r="D428" s="15" t="s">
        <v>579</v>
      </c>
      <c r="E428" s="172"/>
      <c r="F428" s="172"/>
      <c r="G428" s="164"/>
      <c r="H428" s="167"/>
      <c r="I428" s="13"/>
      <c r="J428" s="9"/>
      <c r="K428" s="12"/>
      <c r="L428" s="170"/>
      <c r="M428" s="5" t="e">
        <f>I428-#REF!</f>
        <v>#REF!</v>
      </c>
    </row>
    <row r="429" spans="1:13" ht="12.75">
      <c r="A429" s="172"/>
      <c r="B429" s="15"/>
      <c r="C429" s="15"/>
      <c r="D429" s="15" t="s">
        <v>558</v>
      </c>
      <c r="E429" s="172"/>
      <c r="F429" s="172"/>
      <c r="G429" s="164"/>
      <c r="H429" s="167"/>
      <c r="I429" s="13"/>
      <c r="J429" s="9"/>
      <c r="K429" s="12"/>
      <c r="L429" s="170"/>
      <c r="M429" s="5" t="e">
        <f>I429-#REF!</f>
        <v>#REF!</v>
      </c>
    </row>
    <row r="430" spans="1:13" ht="12.75">
      <c r="A430" s="172"/>
      <c r="B430" s="15"/>
      <c r="C430" s="15"/>
      <c r="D430" s="15" t="s">
        <v>569</v>
      </c>
      <c r="E430" s="172"/>
      <c r="F430" s="172"/>
      <c r="G430" s="164"/>
      <c r="H430" s="167"/>
      <c r="I430" s="13"/>
      <c r="J430" s="9"/>
      <c r="K430" s="12"/>
      <c r="L430" s="170"/>
      <c r="M430" s="5" t="e">
        <f>I430-#REF!</f>
        <v>#REF!</v>
      </c>
    </row>
    <row r="431" spans="1:13" ht="12.75">
      <c r="A431" s="172"/>
      <c r="B431" s="15"/>
      <c r="C431" s="15"/>
      <c r="D431" s="15" t="s">
        <v>542</v>
      </c>
      <c r="E431" s="172"/>
      <c r="F431" s="172"/>
      <c r="G431" s="164"/>
      <c r="H431" s="167"/>
      <c r="I431" s="13"/>
      <c r="J431" s="9"/>
      <c r="K431" s="12"/>
      <c r="L431" s="170"/>
      <c r="M431" s="5" t="e">
        <f>I431-#REF!</f>
        <v>#REF!</v>
      </c>
    </row>
    <row r="432" spans="1:13" ht="12.75">
      <c r="A432" s="172"/>
      <c r="B432" s="15"/>
      <c r="C432" s="15"/>
      <c r="D432" s="15"/>
      <c r="E432" s="172"/>
      <c r="F432" s="172"/>
      <c r="G432" s="165"/>
      <c r="H432" s="168"/>
      <c r="I432" s="13"/>
      <c r="J432" s="9"/>
      <c r="K432" s="12"/>
      <c r="L432" s="171"/>
      <c r="M432" s="5" t="e">
        <f>I432-#REF!</f>
        <v>#REF!</v>
      </c>
    </row>
    <row r="433" spans="1:13" ht="12.75" customHeight="1">
      <c r="A433" s="172">
        <v>352</v>
      </c>
      <c r="B433" s="15"/>
      <c r="C433" s="15"/>
      <c r="D433" s="15" t="s">
        <v>580</v>
      </c>
      <c r="E433" s="172" t="s">
        <v>533</v>
      </c>
      <c r="F433" s="172" t="s">
        <v>64</v>
      </c>
      <c r="G433" s="163">
        <v>3</v>
      </c>
      <c r="H433" s="166"/>
      <c r="I433" s="13"/>
      <c r="J433" s="9"/>
      <c r="K433" s="12"/>
      <c r="L433" s="169"/>
      <c r="M433" s="5" t="e">
        <f>I433-#REF!</f>
        <v>#REF!</v>
      </c>
    </row>
    <row r="434" spans="1:13" ht="12.75">
      <c r="A434" s="172"/>
      <c r="B434" s="15"/>
      <c r="C434" s="15"/>
      <c r="D434" s="15" t="s">
        <v>581</v>
      </c>
      <c r="E434" s="172"/>
      <c r="F434" s="172"/>
      <c r="G434" s="164"/>
      <c r="H434" s="167"/>
      <c r="I434" s="13"/>
      <c r="J434" s="9"/>
      <c r="K434" s="12"/>
      <c r="L434" s="170"/>
      <c r="M434" s="5" t="e">
        <f>I434-#REF!</f>
        <v>#REF!</v>
      </c>
    </row>
    <row r="435" spans="1:13" ht="12.75">
      <c r="A435" s="172"/>
      <c r="B435" s="15"/>
      <c r="C435" s="15"/>
      <c r="D435" s="15" t="s">
        <v>582</v>
      </c>
      <c r="E435" s="172"/>
      <c r="F435" s="172"/>
      <c r="G435" s="164"/>
      <c r="H435" s="167"/>
      <c r="I435" s="13"/>
      <c r="J435" s="9"/>
      <c r="K435" s="12"/>
      <c r="L435" s="170"/>
      <c r="M435" s="5" t="e">
        <f>I435-#REF!</f>
        <v>#REF!</v>
      </c>
    </row>
    <row r="436" spans="1:13" ht="12.75">
      <c r="A436" s="172"/>
      <c r="B436" s="15"/>
      <c r="C436" s="15"/>
      <c r="D436" s="15" t="s">
        <v>542</v>
      </c>
      <c r="E436" s="172"/>
      <c r="F436" s="172"/>
      <c r="G436" s="164"/>
      <c r="H436" s="167"/>
      <c r="I436" s="13"/>
      <c r="J436" s="9"/>
      <c r="K436" s="12"/>
      <c r="L436" s="170"/>
      <c r="M436" s="5" t="e">
        <f>I436-#REF!</f>
        <v>#REF!</v>
      </c>
    </row>
    <row r="437" spans="1:13" ht="12.75">
      <c r="A437" s="172"/>
      <c r="B437" s="15"/>
      <c r="C437" s="15"/>
      <c r="D437" s="15"/>
      <c r="E437" s="172"/>
      <c r="F437" s="172"/>
      <c r="G437" s="165"/>
      <c r="H437" s="168"/>
      <c r="I437" s="13"/>
      <c r="J437" s="9"/>
      <c r="K437" s="12"/>
      <c r="L437" s="171"/>
      <c r="M437" s="5" t="e">
        <f>I437-#REF!</f>
        <v>#REF!</v>
      </c>
    </row>
    <row r="438" spans="1:13" ht="12.75" customHeight="1">
      <c r="A438" s="172">
        <v>353</v>
      </c>
      <c r="B438" s="15"/>
      <c r="C438" s="15"/>
      <c r="D438" s="15" t="s">
        <v>583</v>
      </c>
      <c r="E438" s="172" t="s">
        <v>561</v>
      </c>
      <c r="F438" s="172" t="s">
        <v>64</v>
      </c>
      <c r="G438" s="163">
        <v>4</v>
      </c>
      <c r="H438" s="166"/>
      <c r="I438" s="13"/>
      <c r="J438" s="9"/>
      <c r="K438" s="12"/>
      <c r="L438" s="169"/>
      <c r="M438" s="5" t="e">
        <f>I438-#REF!</f>
        <v>#REF!</v>
      </c>
    </row>
    <row r="439" spans="1:13" ht="12.75">
      <c r="A439" s="172"/>
      <c r="B439" s="15"/>
      <c r="C439" s="15"/>
      <c r="D439" s="15" t="s">
        <v>584</v>
      </c>
      <c r="E439" s="172"/>
      <c r="F439" s="172"/>
      <c r="G439" s="164"/>
      <c r="H439" s="167"/>
      <c r="I439" s="13"/>
      <c r="J439" s="9"/>
      <c r="K439" s="12"/>
      <c r="L439" s="170"/>
      <c r="M439" s="5" t="e">
        <f>I439-#REF!</f>
        <v>#REF!</v>
      </c>
    </row>
    <row r="440" spans="1:13" ht="12.75">
      <c r="A440" s="172"/>
      <c r="B440" s="15"/>
      <c r="C440" s="15"/>
      <c r="D440" s="15" t="s">
        <v>585</v>
      </c>
      <c r="E440" s="172"/>
      <c r="F440" s="172"/>
      <c r="G440" s="164"/>
      <c r="H440" s="167"/>
      <c r="I440" s="13"/>
      <c r="J440" s="9"/>
      <c r="K440" s="12"/>
      <c r="L440" s="170"/>
      <c r="M440" s="5" t="e">
        <f>I440-#REF!</f>
        <v>#REF!</v>
      </c>
    </row>
    <row r="441" spans="1:13" ht="12.75">
      <c r="A441" s="172"/>
      <c r="B441" s="15"/>
      <c r="C441" s="15"/>
      <c r="D441" s="15" t="s">
        <v>586</v>
      </c>
      <c r="E441" s="172"/>
      <c r="F441" s="172"/>
      <c r="G441" s="164"/>
      <c r="H441" s="167"/>
      <c r="I441" s="13"/>
      <c r="J441" s="9"/>
      <c r="K441" s="12"/>
      <c r="L441" s="170"/>
      <c r="M441" s="5" t="e">
        <f>I441-#REF!</f>
        <v>#REF!</v>
      </c>
    </row>
    <row r="442" spans="1:13" ht="12.75">
      <c r="A442" s="172"/>
      <c r="B442" s="15"/>
      <c r="C442" s="15"/>
      <c r="D442" s="15" t="s">
        <v>587</v>
      </c>
      <c r="E442" s="172"/>
      <c r="F442" s="172"/>
      <c r="G442" s="164"/>
      <c r="H442" s="167"/>
      <c r="I442" s="13"/>
      <c r="J442" s="9"/>
      <c r="K442" s="12"/>
      <c r="L442" s="170"/>
      <c r="M442" s="5" t="e">
        <f>I442-#REF!</f>
        <v>#REF!</v>
      </c>
    </row>
    <row r="443" spans="1:13" ht="12.75">
      <c r="A443" s="172"/>
      <c r="B443" s="15"/>
      <c r="C443" s="15"/>
      <c r="D443" s="15" t="s">
        <v>542</v>
      </c>
      <c r="E443" s="172"/>
      <c r="F443" s="172"/>
      <c r="G443" s="165"/>
      <c r="H443" s="168"/>
      <c r="I443" s="13"/>
      <c r="J443" s="9"/>
      <c r="K443" s="12"/>
      <c r="L443" s="171"/>
      <c r="M443" s="5" t="e">
        <f>I443-#REF!</f>
        <v>#REF!</v>
      </c>
    </row>
    <row r="444" spans="1:13" ht="12.75" customHeight="1">
      <c r="A444" s="172">
        <v>354</v>
      </c>
      <c r="B444" s="15"/>
      <c r="C444" s="15"/>
      <c r="D444" s="15" t="s">
        <v>588</v>
      </c>
      <c r="E444" s="172" t="s">
        <v>551</v>
      </c>
      <c r="F444" s="172" t="s">
        <v>64</v>
      </c>
      <c r="G444" s="163">
        <v>1</v>
      </c>
      <c r="H444" s="166"/>
      <c r="I444" s="13"/>
      <c r="J444" s="9"/>
      <c r="K444" s="12"/>
      <c r="L444" s="169"/>
      <c r="M444" s="5" t="e">
        <f>I444-#REF!</f>
        <v>#REF!</v>
      </c>
    </row>
    <row r="445" spans="1:13" ht="12.75">
      <c r="A445" s="172"/>
      <c r="B445" s="15"/>
      <c r="C445" s="15"/>
      <c r="D445" s="15" t="s">
        <v>589</v>
      </c>
      <c r="E445" s="172"/>
      <c r="F445" s="172"/>
      <c r="G445" s="164"/>
      <c r="H445" s="167"/>
      <c r="I445" s="13"/>
      <c r="J445" s="9"/>
      <c r="K445" s="12"/>
      <c r="L445" s="170"/>
      <c r="M445" s="5" t="e">
        <f>I445-#REF!</f>
        <v>#REF!</v>
      </c>
    </row>
    <row r="446" spans="1:13" ht="12.75">
      <c r="A446" s="172"/>
      <c r="B446" s="15"/>
      <c r="C446" s="15"/>
      <c r="D446" s="15" t="s">
        <v>575</v>
      </c>
      <c r="E446" s="172"/>
      <c r="F446" s="172"/>
      <c r="G446" s="164"/>
      <c r="H446" s="167"/>
      <c r="I446" s="13"/>
      <c r="J446" s="9"/>
      <c r="K446" s="12"/>
      <c r="L446" s="170"/>
      <c r="M446" s="5" t="e">
        <f>I446-#REF!</f>
        <v>#REF!</v>
      </c>
    </row>
    <row r="447" spans="1:13" ht="12.75">
      <c r="A447" s="172"/>
      <c r="B447" s="15"/>
      <c r="C447" s="15"/>
      <c r="D447" s="15" t="s">
        <v>590</v>
      </c>
      <c r="E447" s="172"/>
      <c r="F447" s="172"/>
      <c r="G447" s="164"/>
      <c r="H447" s="167"/>
      <c r="I447" s="13"/>
      <c r="J447" s="9"/>
      <c r="K447" s="12"/>
      <c r="L447" s="170"/>
      <c r="M447" s="5" t="e">
        <f>I447-#REF!</f>
        <v>#REF!</v>
      </c>
    </row>
    <row r="448" spans="1:13" ht="12.75">
      <c r="A448" s="172"/>
      <c r="B448" s="15"/>
      <c r="C448" s="15"/>
      <c r="D448" s="15" t="s">
        <v>542</v>
      </c>
      <c r="E448" s="172"/>
      <c r="F448" s="172"/>
      <c r="G448" s="165"/>
      <c r="H448" s="168"/>
      <c r="I448" s="13"/>
      <c r="J448" s="9"/>
      <c r="K448" s="12"/>
      <c r="L448" s="171"/>
      <c r="M448" s="5" t="e">
        <f>I448-#REF!</f>
        <v>#REF!</v>
      </c>
    </row>
    <row r="449" spans="1:13" ht="12.75" customHeight="1">
      <c r="A449" s="172">
        <v>355</v>
      </c>
      <c r="B449" s="15"/>
      <c r="C449" s="15"/>
      <c r="D449" s="15" t="s">
        <v>580</v>
      </c>
      <c r="E449" s="172" t="s">
        <v>561</v>
      </c>
      <c r="F449" s="172" t="s">
        <v>64</v>
      </c>
      <c r="G449" s="163">
        <v>5</v>
      </c>
      <c r="H449" s="166"/>
      <c r="I449" s="13"/>
      <c r="J449" s="9"/>
      <c r="K449" s="12"/>
      <c r="L449" s="169"/>
      <c r="M449" s="5" t="e">
        <f>I449-#REF!</f>
        <v>#REF!</v>
      </c>
    </row>
    <row r="450" spans="1:13" ht="12.75">
      <c r="A450" s="172"/>
      <c r="B450" s="15"/>
      <c r="C450" s="15"/>
      <c r="D450" s="15" t="s">
        <v>591</v>
      </c>
      <c r="E450" s="172"/>
      <c r="F450" s="172"/>
      <c r="G450" s="164"/>
      <c r="H450" s="167"/>
      <c r="I450" s="13"/>
      <c r="J450" s="9"/>
      <c r="K450" s="12"/>
      <c r="L450" s="170"/>
      <c r="M450" s="5" t="e">
        <f>I450-#REF!</f>
        <v>#REF!</v>
      </c>
    </row>
    <row r="451" spans="1:13" ht="12.75">
      <c r="A451" s="172"/>
      <c r="B451" s="15"/>
      <c r="C451" s="15"/>
      <c r="D451" s="15" t="s">
        <v>592</v>
      </c>
      <c r="E451" s="172"/>
      <c r="F451" s="172"/>
      <c r="G451" s="164"/>
      <c r="H451" s="167"/>
      <c r="I451" s="13"/>
      <c r="J451" s="9"/>
      <c r="K451" s="12"/>
      <c r="L451" s="170"/>
      <c r="M451" s="5" t="e">
        <f>I451-#REF!</f>
        <v>#REF!</v>
      </c>
    </row>
    <row r="452" spans="1:13" ht="12.75">
      <c r="A452" s="172"/>
      <c r="B452" s="15"/>
      <c r="C452" s="15"/>
      <c r="D452" s="15" t="s">
        <v>593</v>
      </c>
      <c r="E452" s="172"/>
      <c r="F452" s="172"/>
      <c r="G452" s="164"/>
      <c r="H452" s="167"/>
      <c r="I452" s="13"/>
      <c r="J452" s="9"/>
      <c r="K452" s="12"/>
      <c r="L452" s="170"/>
      <c r="M452" s="5" t="e">
        <f>I452-#REF!</f>
        <v>#REF!</v>
      </c>
    </row>
    <row r="453" spans="1:13" ht="12.75">
      <c r="A453" s="172"/>
      <c r="B453" s="15"/>
      <c r="C453" s="15"/>
      <c r="D453" s="15" t="s">
        <v>542</v>
      </c>
      <c r="E453" s="172"/>
      <c r="F453" s="172"/>
      <c r="G453" s="165"/>
      <c r="H453" s="168"/>
      <c r="I453" s="13"/>
      <c r="J453" s="9"/>
      <c r="K453" s="12"/>
      <c r="L453" s="171"/>
      <c r="M453" s="5" t="e">
        <f>I453-#REF!</f>
        <v>#REF!</v>
      </c>
    </row>
    <row r="454" spans="1:13" ht="12.75" customHeight="1">
      <c r="A454" s="172">
        <v>356</v>
      </c>
      <c r="B454" s="15"/>
      <c r="C454" s="15"/>
      <c r="D454" s="15" t="s">
        <v>594</v>
      </c>
      <c r="E454" s="172" t="s">
        <v>551</v>
      </c>
      <c r="F454" s="172" t="s">
        <v>64</v>
      </c>
      <c r="G454" s="163">
        <v>2</v>
      </c>
      <c r="H454" s="166"/>
      <c r="I454" s="13"/>
      <c r="J454" s="9"/>
      <c r="K454" s="12"/>
      <c r="L454" s="169"/>
      <c r="M454" s="5" t="e">
        <f>I454-#REF!</f>
        <v>#REF!</v>
      </c>
    </row>
    <row r="455" spans="1:13" ht="12.75">
      <c r="A455" s="172"/>
      <c r="B455" s="15"/>
      <c r="C455" s="15"/>
      <c r="D455" s="15" t="s">
        <v>595</v>
      </c>
      <c r="E455" s="172"/>
      <c r="F455" s="172"/>
      <c r="G455" s="164"/>
      <c r="H455" s="167"/>
      <c r="I455" s="13"/>
      <c r="J455" s="9"/>
      <c r="K455" s="12"/>
      <c r="L455" s="170"/>
      <c r="M455" s="5" t="e">
        <f>I455-#REF!</f>
        <v>#REF!</v>
      </c>
    </row>
    <row r="456" spans="1:13" ht="12.75">
      <c r="A456" s="172"/>
      <c r="B456" s="15"/>
      <c r="C456" s="15"/>
      <c r="D456" s="15" t="s">
        <v>575</v>
      </c>
      <c r="E456" s="172"/>
      <c r="F456" s="172"/>
      <c r="G456" s="164"/>
      <c r="H456" s="167"/>
      <c r="I456" s="13"/>
      <c r="J456" s="9"/>
      <c r="K456" s="12"/>
      <c r="L456" s="170"/>
      <c r="M456" s="5" t="e">
        <f>I456-#REF!</f>
        <v>#REF!</v>
      </c>
    </row>
    <row r="457" spans="1:13" ht="12.75">
      <c r="A457" s="172"/>
      <c r="B457" s="15"/>
      <c r="C457" s="15"/>
      <c r="D457" s="15" t="s">
        <v>565</v>
      </c>
      <c r="E457" s="172"/>
      <c r="F457" s="172"/>
      <c r="G457" s="164"/>
      <c r="H457" s="167"/>
      <c r="I457" s="13"/>
      <c r="J457" s="9"/>
      <c r="K457" s="12"/>
      <c r="L457" s="170"/>
      <c r="M457" s="5" t="e">
        <f>I457-#REF!</f>
        <v>#REF!</v>
      </c>
    </row>
    <row r="458" spans="1:13" ht="12.75">
      <c r="A458" s="172"/>
      <c r="B458" s="15"/>
      <c r="C458" s="15"/>
      <c r="D458" s="15" t="s">
        <v>542</v>
      </c>
      <c r="E458" s="172"/>
      <c r="F458" s="172"/>
      <c r="G458" s="165"/>
      <c r="H458" s="168"/>
      <c r="I458" s="13"/>
      <c r="J458" s="9"/>
      <c r="K458" s="12"/>
      <c r="L458" s="171"/>
      <c r="M458" s="5" t="e">
        <f>I458-#REF!</f>
        <v>#REF!</v>
      </c>
    </row>
    <row r="459" spans="1:13" ht="12.75" customHeight="1">
      <c r="A459" s="172">
        <v>357</v>
      </c>
      <c r="B459" s="15"/>
      <c r="C459" s="15"/>
      <c r="D459" s="15" t="s">
        <v>547</v>
      </c>
      <c r="E459" s="172" t="s">
        <v>551</v>
      </c>
      <c r="F459" s="172" t="s">
        <v>64</v>
      </c>
      <c r="G459" s="163">
        <v>2</v>
      </c>
      <c r="H459" s="166"/>
      <c r="I459" s="13"/>
      <c r="J459" s="9"/>
      <c r="K459" s="12"/>
      <c r="L459" s="169"/>
      <c r="M459" s="5" t="e">
        <f>I459-#REF!</f>
        <v>#REF!</v>
      </c>
    </row>
    <row r="460" spans="1:13" ht="12.75">
      <c r="A460" s="172"/>
      <c r="B460" s="15"/>
      <c r="C460" s="15"/>
      <c r="D460" s="15" t="s">
        <v>596</v>
      </c>
      <c r="E460" s="172"/>
      <c r="F460" s="172"/>
      <c r="G460" s="164"/>
      <c r="H460" s="167"/>
      <c r="I460" s="13"/>
      <c r="J460" s="9"/>
      <c r="K460" s="12"/>
      <c r="L460" s="170"/>
      <c r="M460" s="5" t="e">
        <f>I460-#REF!</f>
        <v>#REF!</v>
      </c>
    </row>
    <row r="461" spans="1:13" ht="12.75">
      <c r="A461" s="172"/>
      <c r="B461" s="15"/>
      <c r="C461" s="15"/>
      <c r="D461" s="15" t="s">
        <v>597</v>
      </c>
      <c r="E461" s="172"/>
      <c r="F461" s="172"/>
      <c r="G461" s="164"/>
      <c r="H461" s="167"/>
      <c r="I461" s="13"/>
      <c r="J461" s="9"/>
      <c r="K461" s="12"/>
      <c r="L461" s="170"/>
      <c r="M461" s="5" t="e">
        <f>I461-#REF!</f>
        <v>#REF!</v>
      </c>
    </row>
    <row r="462" spans="1:13" ht="12.75">
      <c r="A462" s="172"/>
      <c r="B462" s="15"/>
      <c r="C462" s="15"/>
      <c r="D462" s="15" t="s">
        <v>598</v>
      </c>
      <c r="E462" s="172"/>
      <c r="F462" s="172"/>
      <c r="G462" s="164"/>
      <c r="H462" s="167"/>
      <c r="I462" s="13"/>
      <c r="J462" s="9"/>
      <c r="K462" s="12"/>
      <c r="L462" s="170"/>
      <c r="M462" s="5" t="e">
        <f>I462-#REF!</f>
        <v>#REF!</v>
      </c>
    </row>
    <row r="463" spans="1:13" ht="12.75">
      <c r="A463" s="172"/>
      <c r="B463" s="15"/>
      <c r="C463" s="15"/>
      <c r="D463" s="15" t="s">
        <v>599</v>
      </c>
      <c r="E463" s="172"/>
      <c r="F463" s="172"/>
      <c r="G463" s="164"/>
      <c r="H463" s="167"/>
      <c r="I463" s="13"/>
      <c r="J463" s="9"/>
      <c r="K463" s="12"/>
      <c r="L463" s="170"/>
      <c r="M463" s="5" t="e">
        <f>I463-#REF!</f>
        <v>#REF!</v>
      </c>
    </row>
    <row r="464" spans="1:13" ht="12.75">
      <c r="A464" s="172"/>
      <c r="B464" s="15"/>
      <c r="C464" s="15"/>
      <c r="D464" s="15" t="s">
        <v>542</v>
      </c>
      <c r="E464" s="172"/>
      <c r="F464" s="172"/>
      <c r="G464" s="165"/>
      <c r="H464" s="168"/>
      <c r="I464" s="13"/>
      <c r="J464" s="9"/>
      <c r="K464" s="12"/>
      <c r="L464" s="171"/>
      <c r="M464" s="5" t="e">
        <f>I464-#REF!</f>
        <v>#REF!</v>
      </c>
    </row>
    <row r="465" spans="1:13" ht="12.75" customHeight="1">
      <c r="A465" s="172">
        <v>358</v>
      </c>
      <c r="B465" s="15"/>
      <c r="C465" s="15"/>
      <c r="D465" s="15" t="s">
        <v>594</v>
      </c>
      <c r="E465" s="172" t="s">
        <v>551</v>
      </c>
      <c r="F465" s="172" t="s">
        <v>64</v>
      </c>
      <c r="G465" s="163">
        <v>6</v>
      </c>
      <c r="H465" s="166"/>
      <c r="I465" s="13"/>
      <c r="J465" s="9"/>
      <c r="K465" s="12"/>
      <c r="L465" s="169"/>
      <c r="M465" s="5" t="e">
        <f>I465-#REF!</f>
        <v>#REF!</v>
      </c>
    </row>
    <row r="466" spans="1:13" ht="12.75">
      <c r="A466" s="172"/>
      <c r="B466" s="15"/>
      <c r="C466" s="15"/>
      <c r="D466" s="15" t="s">
        <v>600</v>
      </c>
      <c r="E466" s="172"/>
      <c r="F466" s="172"/>
      <c r="G466" s="164"/>
      <c r="H466" s="167"/>
      <c r="I466" s="13"/>
      <c r="J466" s="9"/>
      <c r="K466" s="12"/>
      <c r="L466" s="170"/>
      <c r="M466" s="5" t="e">
        <f>I466-#REF!</f>
        <v>#REF!</v>
      </c>
    </row>
    <row r="467" spans="1:13" ht="12.75">
      <c r="A467" s="172"/>
      <c r="B467" s="15"/>
      <c r="C467" s="15"/>
      <c r="D467" s="15" t="s">
        <v>601</v>
      </c>
      <c r="E467" s="172"/>
      <c r="F467" s="172"/>
      <c r="G467" s="164"/>
      <c r="H467" s="167"/>
      <c r="I467" s="13"/>
      <c r="J467" s="9"/>
      <c r="K467" s="12"/>
      <c r="L467" s="170"/>
      <c r="M467" s="5" t="e">
        <f>I467-#REF!</f>
        <v>#REF!</v>
      </c>
    </row>
    <row r="468" spans="1:13" ht="12.75">
      <c r="A468" s="172"/>
      <c r="B468" s="15"/>
      <c r="C468" s="15"/>
      <c r="D468" s="15" t="s">
        <v>558</v>
      </c>
      <c r="E468" s="172"/>
      <c r="F468" s="172"/>
      <c r="G468" s="164"/>
      <c r="H468" s="167"/>
      <c r="I468" s="13"/>
      <c r="J468" s="9"/>
      <c r="K468" s="12"/>
      <c r="L468" s="170"/>
      <c r="M468" s="5" t="e">
        <f>I468-#REF!</f>
        <v>#REF!</v>
      </c>
    </row>
    <row r="469" spans="1:13" ht="12.75">
      <c r="A469" s="172"/>
      <c r="B469" s="15"/>
      <c r="C469" s="15"/>
      <c r="D469" s="15" t="s">
        <v>602</v>
      </c>
      <c r="E469" s="172"/>
      <c r="F469" s="172"/>
      <c r="G469" s="164"/>
      <c r="H469" s="167"/>
      <c r="I469" s="13"/>
      <c r="J469" s="9"/>
      <c r="K469" s="12"/>
      <c r="L469" s="170"/>
      <c r="M469" s="5" t="e">
        <f>I469-#REF!</f>
        <v>#REF!</v>
      </c>
    </row>
    <row r="470" spans="1:13" ht="12.75">
      <c r="A470" s="172"/>
      <c r="B470" s="15"/>
      <c r="C470" s="15"/>
      <c r="D470" s="15" t="s">
        <v>603</v>
      </c>
      <c r="E470" s="172"/>
      <c r="F470" s="172"/>
      <c r="G470" s="164"/>
      <c r="H470" s="167"/>
      <c r="I470" s="13"/>
      <c r="J470" s="9"/>
      <c r="K470" s="12"/>
      <c r="L470" s="170"/>
      <c r="M470" s="5" t="e">
        <f>I470-#REF!</f>
        <v>#REF!</v>
      </c>
    </row>
    <row r="471" spans="1:13" ht="12.75">
      <c r="A471" s="172"/>
      <c r="B471" s="15"/>
      <c r="C471" s="15"/>
      <c r="D471" s="15" t="s">
        <v>542</v>
      </c>
      <c r="E471" s="172"/>
      <c r="F471" s="172"/>
      <c r="G471" s="165"/>
      <c r="H471" s="168"/>
      <c r="I471" s="13"/>
      <c r="J471" s="9"/>
      <c r="K471" s="12"/>
      <c r="L471" s="171"/>
      <c r="M471" s="5" t="e">
        <f>I471-#REF!</f>
        <v>#REF!</v>
      </c>
    </row>
    <row r="472" spans="1:13" ht="25.5">
      <c r="A472" s="15">
        <v>359</v>
      </c>
      <c r="B472" s="32"/>
      <c r="C472" s="15"/>
      <c r="D472" s="15" t="s">
        <v>604</v>
      </c>
      <c r="E472" s="15" t="s">
        <v>533</v>
      </c>
      <c r="F472" s="15" t="s">
        <v>64</v>
      </c>
      <c r="G472" s="13">
        <v>20</v>
      </c>
      <c r="H472" s="14"/>
      <c r="I472" s="13"/>
      <c r="J472" s="9"/>
      <c r="K472" s="12"/>
      <c r="L472" s="21"/>
      <c r="M472" s="5" t="e">
        <f>I472-#REF!</f>
        <v>#REF!</v>
      </c>
    </row>
    <row r="473" spans="1:13" ht="12.75" customHeight="1">
      <c r="A473" s="172">
        <v>360</v>
      </c>
      <c r="B473" s="34"/>
      <c r="C473" s="15"/>
      <c r="D473" s="15" t="s">
        <v>605</v>
      </c>
      <c r="E473" s="172" t="s">
        <v>551</v>
      </c>
      <c r="F473" s="172" t="s">
        <v>64</v>
      </c>
      <c r="G473" s="163">
        <v>5</v>
      </c>
      <c r="H473" s="166"/>
      <c r="I473" s="13"/>
      <c r="J473" s="9"/>
      <c r="K473" s="12"/>
      <c r="L473" s="169"/>
      <c r="M473" s="5" t="e">
        <f>I473-#REF!</f>
        <v>#REF!</v>
      </c>
    </row>
    <row r="474" spans="1:13" ht="12.75">
      <c r="A474" s="172"/>
      <c r="B474" s="15"/>
      <c r="C474" s="15"/>
      <c r="D474" s="15" t="s">
        <v>606</v>
      </c>
      <c r="E474" s="172"/>
      <c r="F474" s="172"/>
      <c r="G474" s="164"/>
      <c r="H474" s="167"/>
      <c r="I474" s="13"/>
      <c r="J474" s="9"/>
      <c r="K474" s="12"/>
      <c r="L474" s="170"/>
      <c r="M474" s="5" t="e">
        <f>I474-#REF!</f>
        <v>#REF!</v>
      </c>
    </row>
    <row r="475" spans="1:13" ht="12.75">
      <c r="A475" s="172"/>
      <c r="B475" s="15"/>
      <c r="C475" s="15"/>
      <c r="D475" s="15" t="s">
        <v>607</v>
      </c>
      <c r="E475" s="172"/>
      <c r="F475" s="172"/>
      <c r="G475" s="164"/>
      <c r="H475" s="167"/>
      <c r="I475" s="13"/>
      <c r="J475" s="9"/>
      <c r="K475" s="12"/>
      <c r="L475" s="170"/>
      <c r="M475" s="5" t="e">
        <f>I475-#REF!</f>
        <v>#REF!</v>
      </c>
    </row>
    <row r="476" spans="1:13" ht="12.75">
      <c r="A476" s="172"/>
      <c r="B476" s="35"/>
      <c r="C476" s="15"/>
      <c r="D476" s="15" t="s">
        <v>542</v>
      </c>
      <c r="E476" s="172"/>
      <c r="F476" s="172"/>
      <c r="G476" s="165"/>
      <c r="H476" s="168"/>
      <c r="I476" s="13"/>
      <c r="J476" s="9"/>
      <c r="K476" s="12"/>
      <c r="L476" s="171"/>
      <c r="M476" s="5" t="e">
        <f>I476-#REF!</f>
        <v>#REF!</v>
      </c>
    </row>
    <row r="477" spans="1:13" ht="12.75" customHeight="1">
      <c r="A477" s="172">
        <v>361</v>
      </c>
      <c r="B477" s="33"/>
      <c r="C477" s="15"/>
      <c r="D477" s="15" t="s">
        <v>563</v>
      </c>
      <c r="E477" s="172" t="s">
        <v>608</v>
      </c>
      <c r="F477" s="172" t="s">
        <v>64</v>
      </c>
      <c r="G477" s="163">
        <v>1</v>
      </c>
      <c r="H477" s="166"/>
      <c r="I477" s="13"/>
      <c r="J477" s="9"/>
      <c r="K477" s="12"/>
      <c r="L477" s="169"/>
      <c r="M477" s="5" t="e">
        <f>I477-#REF!</f>
        <v>#REF!</v>
      </c>
    </row>
    <row r="478" spans="1:13" ht="12.75">
      <c r="A478" s="172"/>
      <c r="B478" s="15"/>
      <c r="C478" s="15"/>
      <c r="D478" s="15" t="s">
        <v>558</v>
      </c>
      <c r="E478" s="172"/>
      <c r="F478" s="172"/>
      <c r="G478" s="164"/>
      <c r="H478" s="167"/>
      <c r="I478" s="13"/>
      <c r="J478" s="9"/>
      <c r="K478" s="12"/>
      <c r="L478" s="170"/>
      <c r="M478" s="5" t="e">
        <f>I478-#REF!</f>
        <v>#REF!</v>
      </c>
    </row>
    <row r="479" spans="1:13" ht="12.75">
      <c r="A479" s="172"/>
      <c r="B479" s="15"/>
      <c r="C479" s="15"/>
      <c r="D479" s="15" t="s">
        <v>609</v>
      </c>
      <c r="E479" s="172"/>
      <c r="F479" s="172"/>
      <c r="G479" s="164"/>
      <c r="H479" s="167"/>
      <c r="I479" s="13"/>
      <c r="J479" s="9"/>
      <c r="K479" s="12"/>
      <c r="L479" s="170"/>
      <c r="M479" s="5" t="e">
        <f>I479-#REF!</f>
        <v>#REF!</v>
      </c>
    </row>
    <row r="480" spans="1:13" ht="12.75">
      <c r="A480" s="172"/>
      <c r="B480" s="15"/>
      <c r="C480" s="15"/>
      <c r="D480" s="15" t="s">
        <v>542</v>
      </c>
      <c r="E480" s="172"/>
      <c r="F480" s="172"/>
      <c r="G480" s="165"/>
      <c r="H480" s="168"/>
      <c r="I480" s="13"/>
      <c r="J480" s="9"/>
      <c r="K480" s="12"/>
      <c r="L480" s="171"/>
      <c r="M480" s="5" t="e">
        <f>I480-#REF!</f>
        <v>#REF!</v>
      </c>
    </row>
    <row r="481" spans="1:13" ht="12.75" customHeight="1">
      <c r="A481" s="172">
        <v>362</v>
      </c>
      <c r="B481" s="15"/>
      <c r="C481" s="15"/>
      <c r="D481" s="15" t="s">
        <v>610</v>
      </c>
      <c r="E481" s="172" t="s">
        <v>551</v>
      </c>
      <c r="F481" s="172" t="s">
        <v>64</v>
      </c>
      <c r="G481" s="163">
        <v>1</v>
      </c>
      <c r="H481" s="166"/>
      <c r="I481" s="13"/>
      <c r="J481" s="9"/>
      <c r="K481" s="12"/>
      <c r="L481" s="169"/>
      <c r="M481" s="5" t="e">
        <f>I481-#REF!</f>
        <v>#REF!</v>
      </c>
    </row>
    <row r="482" spans="1:13" ht="12.75">
      <c r="A482" s="172"/>
      <c r="B482" s="15"/>
      <c r="C482" s="15"/>
      <c r="D482" s="15" t="s">
        <v>574</v>
      </c>
      <c r="E482" s="172"/>
      <c r="F482" s="172"/>
      <c r="G482" s="164"/>
      <c r="H482" s="167"/>
      <c r="I482" s="13"/>
      <c r="J482" s="9"/>
      <c r="K482" s="12"/>
      <c r="L482" s="170"/>
      <c r="M482" s="5" t="e">
        <f>I482-#REF!</f>
        <v>#REF!</v>
      </c>
    </row>
    <row r="483" spans="1:13" ht="12.75">
      <c r="A483" s="172"/>
      <c r="B483" s="15"/>
      <c r="C483" s="15"/>
      <c r="D483" s="15" t="s">
        <v>575</v>
      </c>
      <c r="E483" s="172"/>
      <c r="F483" s="172"/>
      <c r="G483" s="164"/>
      <c r="H483" s="167"/>
      <c r="I483" s="13"/>
      <c r="J483" s="9"/>
      <c r="K483" s="12"/>
      <c r="L483" s="170"/>
      <c r="M483" s="5" t="e">
        <f>I483-#REF!</f>
        <v>#REF!</v>
      </c>
    </row>
    <row r="484" spans="1:13" ht="12.75">
      <c r="A484" s="172"/>
      <c r="B484" s="15"/>
      <c r="C484" s="15"/>
      <c r="D484" s="15" t="s">
        <v>565</v>
      </c>
      <c r="E484" s="172"/>
      <c r="F484" s="172"/>
      <c r="G484" s="164"/>
      <c r="H484" s="167"/>
      <c r="I484" s="13"/>
      <c r="J484" s="9"/>
      <c r="K484" s="12"/>
      <c r="L484" s="170"/>
      <c r="M484" s="5" t="e">
        <f>I484-#REF!</f>
        <v>#REF!</v>
      </c>
    </row>
    <row r="485" spans="1:13" ht="12.75">
      <c r="A485" s="172"/>
      <c r="B485" s="15"/>
      <c r="C485" s="15"/>
      <c r="D485" s="15" t="s">
        <v>542</v>
      </c>
      <c r="E485" s="172"/>
      <c r="F485" s="172"/>
      <c r="G485" s="165"/>
      <c r="H485" s="168"/>
      <c r="I485" s="13"/>
      <c r="J485" s="9"/>
      <c r="K485" s="12"/>
      <c r="L485" s="171"/>
      <c r="M485" s="5" t="e">
        <f>I485-#REF!</f>
        <v>#REF!</v>
      </c>
    </row>
    <row r="486" spans="1:13" ht="12.75" customHeight="1">
      <c r="A486" s="172">
        <v>363</v>
      </c>
      <c r="B486" s="15"/>
      <c r="C486" s="15"/>
      <c r="D486" s="15" t="s">
        <v>611</v>
      </c>
      <c r="E486" s="172" t="s">
        <v>612</v>
      </c>
      <c r="F486" s="172" t="s">
        <v>64</v>
      </c>
      <c r="G486" s="163">
        <v>5</v>
      </c>
      <c r="H486" s="166"/>
      <c r="I486" s="13"/>
      <c r="J486" s="9"/>
      <c r="K486" s="12"/>
      <c r="L486" s="169"/>
      <c r="M486" s="5" t="e">
        <f>I486-#REF!</f>
        <v>#REF!</v>
      </c>
    </row>
    <row r="487" spans="1:13" ht="12.75">
      <c r="A487" s="172"/>
      <c r="B487" s="15"/>
      <c r="C487" s="15"/>
      <c r="D487" s="15" t="s">
        <v>613</v>
      </c>
      <c r="E487" s="172"/>
      <c r="F487" s="172"/>
      <c r="G487" s="164"/>
      <c r="H487" s="167"/>
      <c r="I487" s="13"/>
      <c r="J487" s="9"/>
      <c r="K487" s="12"/>
      <c r="L487" s="170"/>
      <c r="M487" s="5" t="e">
        <f>I487-#REF!</f>
        <v>#REF!</v>
      </c>
    </row>
    <row r="488" spans="1:13" ht="12.75">
      <c r="A488" s="172"/>
      <c r="B488" s="15"/>
      <c r="C488" s="15"/>
      <c r="D488" s="15" t="s">
        <v>542</v>
      </c>
      <c r="E488" s="172"/>
      <c r="F488" s="172"/>
      <c r="G488" s="165"/>
      <c r="H488" s="168"/>
      <c r="I488" s="13"/>
      <c r="J488" s="9"/>
      <c r="K488" s="12"/>
      <c r="L488" s="171"/>
      <c r="M488" s="5" t="e">
        <f>I488-#REF!</f>
        <v>#REF!</v>
      </c>
    </row>
    <row r="489" spans="1:13" ht="12.75" customHeight="1">
      <c r="A489" s="172">
        <v>364</v>
      </c>
      <c r="B489" s="15"/>
      <c r="C489" s="15"/>
      <c r="D489" s="15" t="s">
        <v>614</v>
      </c>
      <c r="E489" s="172" t="s">
        <v>533</v>
      </c>
      <c r="F489" s="172" t="s">
        <v>64</v>
      </c>
      <c r="G489" s="163">
        <v>4</v>
      </c>
      <c r="H489" s="166"/>
      <c r="I489" s="13"/>
      <c r="J489" s="9"/>
      <c r="K489" s="12"/>
      <c r="L489" s="38"/>
      <c r="M489" s="5" t="e">
        <f>I489-#REF!</f>
        <v>#REF!</v>
      </c>
    </row>
    <row r="490" spans="1:13" ht="12.75">
      <c r="A490" s="172"/>
      <c r="B490" s="15"/>
      <c r="C490" s="15"/>
      <c r="D490" s="15" t="s">
        <v>615</v>
      </c>
      <c r="E490" s="172"/>
      <c r="F490" s="172"/>
      <c r="G490" s="164"/>
      <c r="H490" s="167"/>
      <c r="I490" s="13"/>
      <c r="J490" s="9"/>
      <c r="K490" s="12"/>
      <c r="L490" s="170"/>
      <c r="M490" s="5" t="e">
        <f>I490-#REF!</f>
        <v>#REF!</v>
      </c>
    </row>
    <row r="491" spans="1:13" ht="12.75">
      <c r="A491" s="172"/>
      <c r="B491" s="15"/>
      <c r="C491" s="15"/>
      <c r="D491" s="15" t="s">
        <v>616</v>
      </c>
      <c r="E491" s="172"/>
      <c r="F491" s="172"/>
      <c r="G491" s="164"/>
      <c r="H491" s="167"/>
      <c r="I491" s="13"/>
      <c r="J491" s="9"/>
      <c r="K491" s="12"/>
      <c r="L491" s="170"/>
      <c r="M491" s="5" t="e">
        <f>I491-#REF!</f>
        <v>#REF!</v>
      </c>
    </row>
    <row r="492" spans="1:13" ht="12.75">
      <c r="A492" s="172"/>
      <c r="B492" s="15"/>
      <c r="C492" s="15"/>
      <c r="D492" s="15" t="s">
        <v>617</v>
      </c>
      <c r="E492" s="172"/>
      <c r="F492" s="172"/>
      <c r="G492" s="164"/>
      <c r="H492" s="167"/>
      <c r="I492" s="13"/>
      <c r="J492" s="9"/>
      <c r="K492" s="12"/>
      <c r="L492" s="170"/>
      <c r="M492" s="5" t="e">
        <f>I492-#REF!</f>
        <v>#REF!</v>
      </c>
    </row>
    <row r="493" spans="1:13" ht="12.75">
      <c r="A493" s="172"/>
      <c r="B493" s="15"/>
      <c r="C493" s="15"/>
      <c r="D493" s="15" t="s">
        <v>618</v>
      </c>
      <c r="E493" s="172"/>
      <c r="F493" s="172"/>
      <c r="G493" s="164"/>
      <c r="H493" s="167"/>
      <c r="I493" s="13"/>
      <c r="J493" s="9"/>
      <c r="K493" s="12"/>
      <c r="L493" s="170"/>
      <c r="M493" s="5" t="e">
        <f>I493-#REF!</f>
        <v>#REF!</v>
      </c>
    </row>
    <row r="494" spans="1:13" ht="12.75">
      <c r="A494" s="172"/>
      <c r="B494" s="15"/>
      <c r="C494" s="15"/>
      <c r="D494" s="15" t="s">
        <v>619</v>
      </c>
      <c r="E494" s="172"/>
      <c r="F494" s="172"/>
      <c r="G494" s="164"/>
      <c r="H494" s="167"/>
      <c r="I494" s="13"/>
      <c r="J494" s="9"/>
      <c r="K494" s="12"/>
      <c r="L494" s="170"/>
      <c r="M494" s="5" t="e">
        <f>I494-#REF!</f>
        <v>#REF!</v>
      </c>
    </row>
    <row r="495" spans="1:13" ht="12.75">
      <c r="A495" s="172"/>
      <c r="B495" s="15"/>
      <c r="C495" s="15"/>
      <c r="D495" s="15" t="s">
        <v>620</v>
      </c>
      <c r="E495" s="172"/>
      <c r="F495" s="172"/>
      <c r="G495" s="164"/>
      <c r="H495" s="167"/>
      <c r="I495" s="13"/>
      <c r="J495" s="9"/>
      <c r="K495" s="12"/>
      <c r="L495" s="170"/>
      <c r="M495" s="5" t="e">
        <f>I495-#REF!</f>
        <v>#REF!</v>
      </c>
    </row>
    <row r="496" spans="1:13" ht="12.75">
      <c r="A496" s="172"/>
      <c r="B496" s="15"/>
      <c r="C496" s="15"/>
      <c r="D496" s="15" t="s">
        <v>542</v>
      </c>
      <c r="E496" s="172"/>
      <c r="F496" s="172"/>
      <c r="G496" s="165"/>
      <c r="H496" s="168"/>
      <c r="I496" s="13"/>
      <c r="J496" s="9"/>
      <c r="K496" s="12"/>
      <c r="L496" s="171"/>
      <c r="M496" s="5" t="e">
        <f>I496-#REF!</f>
        <v>#REF!</v>
      </c>
    </row>
    <row r="497" spans="1:13" ht="12.75" customHeight="1">
      <c r="A497" s="172">
        <v>365</v>
      </c>
      <c r="B497" s="15"/>
      <c r="C497" s="15"/>
      <c r="D497" s="15" t="s">
        <v>621</v>
      </c>
      <c r="E497" s="172" t="s">
        <v>622</v>
      </c>
      <c r="F497" s="172" t="s">
        <v>64</v>
      </c>
      <c r="G497" s="163">
        <v>1</v>
      </c>
      <c r="H497" s="166"/>
      <c r="I497" s="13"/>
      <c r="J497" s="9"/>
      <c r="K497" s="12"/>
      <c r="L497" s="169"/>
      <c r="M497" s="5" t="e">
        <f>I497-#REF!</f>
        <v>#REF!</v>
      </c>
    </row>
    <row r="498" spans="1:13" ht="12.75">
      <c r="A498" s="172"/>
      <c r="B498" s="15"/>
      <c r="C498" s="15"/>
      <c r="D498" s="15" t="s">
        <v>567</v>
      </c>
      <c r="E498" s="172"/>
      <c r="F498" s="172"/>
      <c r="G498" s="164"/>
      <c r="H498" s="167"/>
      <c r="I498" s="13"/>
      <c r="J498" s="9"/>
      <c r="K498" s="12"/>
      <c r="L498" s="170"/>
      <c r="M498" s="5" t="e">
        <f>I498-#REF!</f>
        <v>#REF!</v>
      </c>
    </row>
    <row r="499" spans="1:13" ht="12.75">
      <c r="A499" s="172"/>
      <c r="B499" s="15"/>
      <c r="C499" s="15"/>
      <c r="D499" s="15" t="s">
        <v>623</v>
      </c>
      <c r="E499" s="172"/>
      <c r="F499" s="172"/>
      <c r="G499" s="164"/>
      <c r="H499" s="167"/>
      <c r="I499" s="13"/>
      <c r="J499" s="9"/>
      <c r="K499" s="12"/>
      <c r="L499" s="170"/>
      <c r="M499" s="5" t="e">
        <f>I499-#REF!</f>
        <v>#REF!</v>
      </c>
    </row>
    <row r="500" spans="1:13" ht="12.75">
      <c r="A500" s="172"/>
      <c r="B500" s="15"/>
      <c r="C500" s="15"/>
      <c r="D500" s="15" t="s">
        <v>624</v>
      </c>
      <c r="E500" s="172"/>
      <c r="F500" s="172"/>
      <c r="G500" s="164"/>
      <c r="H500" s="167"/>
      <c r="I500" s="13"/>
      <c r="J500" s="9"/>
      <c r="K500" s="12"/>
      <c r="L500" s="170"/>
      <c r="M500" s="5" t="e">
        <f>I500-#REF!</f>
        <v>#REF!</v>
      </c>
    </row>
    <row r="501" spans="1:13" ht="12.75">
      <c r="A501" s="172"/>
      <c r="B501" s="15"/>
      <c r="C501" s="15"/>
      <c r="D501" s="15" t="s">
        <v>603</v>
      </c>
      <c r="E501" s="172"/>
      <c r="F501" s="172"/>
      <c r="G501" s="164"/>
      <c r="H501" s="167"/>
      <c r="I501" s="13"/>
      <c r="J501" s="9"/>
      <c r="K501" s="12"/>
      <c r="L501" s="170"/>
      <c r="M501" s="5" t="e">
        <f>I501-#REF!</f>
        <v>#REF!</v>
      </c>
    </row>
    <row r="502" spans="1:13" ht="12.75">
      <c r="A502" s="172"/>
      <c r="B502" s="15"/>
      <c r="C502" s="15"/>
      <c r="D502" s="15" t="s">
        <v>542</v>
      </c>
      <c r="E502" s="172"/>
      <c r="F502" s="172"/>
      <c r="G502" s="165"/>
      <c r="H502" s="168"/>
      <c r="I502" s="13"/>
      <c r="J502" s="9"/>
      <c r="K502" s="12"/>
      <c r="L502" s="171"/>
      <c r="M502" s="5" t="e">
        <f>I502-#REF!</f>
        <v>#REF!</v>
      </c>
    </row>
    <row r="503" spans="1:13" ht="12.75" customHeight="1">
      <c r="A503" s="172">
        <v>366</v>
      </c>
      <c r="B503" s="15"/>
      <c r="C503" s="15"/>
      <c r="D503" s="15" t="s">
        <v>574</v>
      </c>
      <c r="E503" s="172" t="s">
        <v>551</v>
      </c>
      <c r="F503" s="172" t="s">
        <v>64</v>
      </c>
      <c r="G503" s="163">
        <v>5</v>
      </c>
      <c r="H503" s="166"/>
      <c r="I503" s="13"/>
      <c r="J503" s="9"/>
      <c r="K503" s="12"/>
      <c r="L503" s="169"/>
      <c r="M503" s="5" t="e">
        <f>I503-#REF!</f>
        <v>#REF!</v>
      </c>
    </row>
    <row r="504" spans="1:13" ht="12.75">
      <c r="A504" s="172"/>
      <c r="B504" s="15"/>
      <c r="C504" s="15"/>
      <c r="D504" s="15" t="s">
        <v>575</v>
      </c>
      <c r="E504" s="172"/>
      <c r="F504" s="172"/>
      <c r="G504" s="164"/>
      <c r="H504" s="167"/>
      <c r="I504" s="13"/>
      <c r="J504" s="9"/>
      <c r="K504" s="12"/>
      <c r="L504" s="170"/>
      <c r="M504" s="5" t="e">
        <f>I504-#REF!</f>
        <v>#REF!</v>
      </c>
    </row>
    <row r="505" spans="1:13" ht="12.75">
      <c r="A505" s="172"/>
      <c r="B505" s="15"/>
      <c r="C505" s="15"/>
      <c r="D505" s="15" t="s">
        <v>565</v>
      </c>
      <c r="E505" s="172"/>
      <c r="F505" s="172"/>
      <c r="G505" s="164"/>
      <c r="H505" s="167"/>
      <c r="I505" s="13"/>
      <c r="J505" s="9"/>
      <c r="K505" s="12"/>
      <c r="L505" s="170"/>
      <c r="M505" s="5" t="e">
        <f>I505-#REF!</f>
        <v>#REF!</v>
      </c>
    </row>
    <row r="506" spans="1:13" ht="12.75">
      <c r="A506" s="172"/>
      <c r="B506" s="15"/>
      <c r="C506" s="15"/>
      <c r="D506" s="15" t="s">
        <v>542</v>
      </c>
      <c r="E506" s="172"/>
      <c r="F506" s="172"/>
      <c r="G506" s="165"/>
      <c r="H506" s="168"/>
      <c r="I506" s="13"/>
      <c r="J506" s="9"/>
      <c r="K506" s="12"/>
      <c r="L506" s="171"/>
      <c r="M506" s="5" t="e">
        <f>I506-#REF!</f>
        <v>#REF!</v>
      </c>
    </row>
    <row r="507" spans="1:13" ht="12.75" customHeight="1">
      <c r="A507" s="172">
        <v>367</v>
      </c>
      <c r="B507" s="15"/>
      <c r="C507" s="15"/>
      <c r="D507" s="15" t="s">
        <v>576</v>
      </c>
      <c r="E507" s="172" t="s">
        <v>561</v>
      </c>
      <c r="F507" s="172" t="s">
        <v>64</v>
      </c>
      <c r="G507" s="163">
        <v>3</v>
      </c>
      <c r="H507" s="166"/>
      <c r="I507" s="13"/>
      <c r="J507" s="9"/>
      <c r="K507" s="12"/>
      <c r="L507" s="169"/>
      <c r="M507" s="5" t="e">
        <f>I507-#REF!</f>
        <v>#REF!</v>
      </c>
    </row>
    <row r="508" spans="1:13" ht="12.75">
      <c r="A508" s="172"/>
      <c r="B508" s="15"/>
      <c r="C508" s="15"/>
      <c r="D508" s="15" t="s">
        <v>625</v>
      </c>
      <c r="E508" s="172"/>
      <c r="F508" s="172"/>
      <c r="G508" s="164"/>
      <c r="H508" s="167"/>
      <c r="I508" s="13"/>
      <c r="J508" s="9"/>
      <c r="K508" s="12"/>
      <c r="L508" s="170"/>
      <c r="M508" s="5" t="e">
        <f>I508-#REF!</f>
        <v>#REF!</v>
      </c>
    </row>
    <row r="509" spans="1:13" ht="12.75">
      <c r="A509" s="172"/>
      <c r="B509" s="15"/>
      <c r="C509" s="15"/>
      <c r="D509" s="15" t="s">
        <v>585</v>
      </c>
      <c r="E509" s="172"/>
      <c r="F509" s="172"/>
      <c r="G509" s="164"/>
      <c r="H509" s="167"/>
      <c r="I509" s="13"/>
      <c r="J509" s="9"/>
      <c r="K509" s="12"/>
      <c r="L509" s="170"/>
      <c r="M509" s="5" t="e">
        <f>I509-#REF!</f>
        <v>#REF!</v>
      </c>
    </row>
    <row r="510" spans="1:13" ht="12.75">
      <c r="A510" s="172"/>
      <c r="B510" s="15"/>
      <c r="C510" s="15"/>
      <c r="D510" s="15" t="s">
        <v>575</v>
      </c>
      <c r="E510" s="172"/>
      <c r="F510" s="172"/>
      <c r="G510" s="164"/>
      <c r="H510" s="167"/>
      <c r="I510" s="13"/>
      <c r="J510" s="9"/>
      <c r="K510" s="12"/>
      <c r="L510" s="170"/>
      <c r="M510" s="5" t="e">
        <f>I510-#REF!</f>
        <v>#REF!</v>
      </c>
    </row>
    <row r="511" spans="1:13" ht="12.75">
      <c r="A511" s="172"/>
      <c r="B511" s="15"/>
      <c r="C511" s="15"/>
      <c r="D511" s="15" t="s">
        <v>577</v>
      </c>
      <c r="E511" s="172"/>
      <c r="F511" s="172"/>
      <c r="G511" s="164"/>
      <c r="H511" s="167"/>
      <c r="I511" s="13"/>
      <c r="J511" s="9"/>
      <c r="K511" s="12"/>
      <c r="L511" s="170"/>
      <c r="M511" s="5" t="e">
        <f>I511-#REF!</f>
        <v>#REF!</v>
      </c>
    </row>
    <row r="512" spans="1:13" ht="12.75">
      <c r="A512" s="172"/>
      <c r="B512" s="15"/>
      <c r="C512" s="15"/>
      <c r="D512" s="15" t="s">
        <v>542</v>
      </c>
      <c r="E512" s="172"/>
      <c r="F512" s="172"/>
      <c r="G512" s="165"/>
      <c r="H512" s="168"/>
      <c r="I512" s="13"/>
      <c r="J512" s="9"/>
      <c r="K512" s="12"/>
      <c r="L512" s="171"/>
      <c r="M512" s="5" t="e">
        <f>I512-#REF!</f>
        <v>#REF!</v>
      </c>
    </row>
    <row r="513" spans="1:13" ht="12.75" customHeight="1">
      <c r="A513" s="172">
        <v>368</v>
      </c>
      <c r="B513" s="15"/>
      <c r="C513" s="15"/>
      <c r="D513" s="15" t="s">
        <v>594</v>
      </c>
      <c r="E513" s="172" t="s">
        <v>561</v>
      </c>
      <c r="F513" s="172" t="s">
        <v>64</v>
      </c>
      <c r="G513" s="163">
        <v>2</v>
      </c>
      <c r="H513" s="166"/>
      <c r="I513" s="13"/>
      <c r="J513" s="9"/>
      <c r="K513" s="12"/>
      <c r="L513" s="169"/>
      <c r="M513" s="5" t="e">
        <f>I513-#REF!</f>
        <v>#REF!</v>
      </c>
    </row>
    <row r="514" spans="1:13" ht="12.75">
      <c r="A514" s="172"/>
      <c r="B514" s="15"/>
      <c r="C514" s="15"/>
      <c r="D514" s="15" t="s">
        <v>626</v>
      </c>
      <c r="E514" s="172"/>
      <c r="F514" s="172"/>
      <c r="G514" s="164"/>
      <c r="H514" s="167"/>
      <c r="I514" s="13"/>
      <c r="J514" s="9"/>
      <c r="K514" s="12"/>
      <c r="L514" s="170"/>
      <c r="M514" s="5" t="e">
        <f>I514-#REF!</f>
        <v>#REF!</v>
      </c>
    </row>
    <row r="515" spans="1:13" ht="12.75">
      <c r="A515" s="172"/>
      <c r="B515" s="15"/>
      <c r="C515" s="15"/>
      <c r="D515" s="15" t="s">
        <v>579</v>
      </c>
      <c r="E515" s="172"/>
      <c r="F515" s="172"/>
      <c r="G515" s="164"/>
      <c r="H515" s="167"/>
      <c r="I515" s="13"/>
      <c r="J515" s="9"/>
      <c r="K515" s="12"/>
      <c r="L515" s="170"/>
      <c r="M515" s="5" t="e">
        <f>I515-#REF!</f>
        <v>#REF!</v>
      </c>
    </row>
    <row r="516" spans="1:13" ht="12.75">
      <c r="A516" s="172"/>
      <c r="B516" s="15"/>
      <c r="C516" s="15"/>
      <c r="D516" s="15" t="s">
        <v>558</v>
      </c>
      <c r="E516" s="172"/>
      <c r="F516" s="172"/>
      <c r="G516" s="164"/>
      <c r="H516" s="167"/>
      <c r="I516" s="13"/>
      <c r="J516" s="9"/>
      <c r="K516" s="12"/>
      <c r="L516" s="170"/>
      <c r="M516" s="5" t="e">
        <f>I516-#REF!</f>
        <v>#REF!</v>
      </c>
    </row>
    <row r="517" spans="1:13" ht="12.75">
      <c r="A517" s="172"/>
      <c r="B517" s="15"/>
      <c r="C517" s="15"/>
      <c r="D517" s="15" t="s">
        <v>627</v>
      </c>
      <c r="E517" s="172"/>
      <c r="F517" s="172"/>
      <c r="G517" s="164"/>
      <c r="H517" s="167"/>
      <c r="I517" s="13"/>
      <c r="J517" s="9"/>
      <c r="K517" s="12"/>
      <c r="L517" s="170"/>
      <c r="M517" s="5" t="e">
        <f>I517-#REF!</f>
        <v>#REF!</v>
      </c>
    </row>
    <row r="518" spans="1:13" ht="12.75">
      <c r="A518" s="172"/>
      <c r="B518" s="15"/>
      <c r="C518" s="15"/>
      <c r="D518" s="15" t="s">
        <v>628</v>
      </c>
      <c r="E518" s="172"/>
      <c r="F518" s="172"/>
      <c r="G518" s="164"/>
      <c r="H518" s="167"/>
      <c r="I518" s="13"/>
      <c r="J518" s="9"/>
      <c r="K518" s="12"/>
      <c r="L518" s="170"/>
      <c r="M518" s="5" t="e">
        <f>I518-#REF!</f>
        <v>#REF!</v>
      </c>
    </row>
    <row r="519" spans="1:13" ht="12.75">
      <c r="A519" s="172"/>
      <c r="B519" s="15"/>
      <c r="C519" s="15"/>
      <c r="D519" s="15" t="s">
        <v>542</v>
      </c>
      <c r="E519" s="172"/>
      <c r="F519" s="172"/>
      <c r="G519" s="165"/>
      <c r="H519" s="168"/>
      <c r="I519" s="13"/>
      <c r="J519" s="9"/>
      <c r="K519" s="12"/>
      <c r="L519" s="171"/>
      <c r="M519" s="5" t="e">
        <f>I519-#REF!</f>
        <v>#REF!</v>
      </c>
    </row>
    <row r="520" spans="1:13" ht="12.75" customHeight="1">
      <c r="A520" s="172">
        <v>369</v>
      </c>
      <c r="B520" s="15"/>
      <c r="C520" s="15"/>
      <c r="D520" s="15" t="s">
        <v>554</v>
      </c>
      <c r="E520" s="172" t="s">
        <v>561</v>
      </c>
      <c r="F520" s="172" t="s">
        <v>64</v>
      </c>
      <c r="G520" s="163">
        <v>3</v>
      </c>
      <c r="H520" s="166"/>
      <c r="I520" s="13"/>
      <c r="J520" s="9"/>
      <c r="K520" s="12"/>
      <c r="L520" s="169"/>
      <c r="M520" s="5" t="e">
        <f>I520-#REF!</f>
        <v>#REF!</v>
      </c>
    </row>
    <row r="521" spans="1:13" ht="12.75">
      <c r="A521" s="172"/>
      <c r="B521" s="15"/>
      <c r="C521" s="15"/>
      <c r="D521" s="15" t="s">
        <v>626</v>
      </c>
      <c r="E521" s="172"/>
      <c r="F521" s="172"/>
      <c r="G521" s="164"/>
      <c r="H521" s="167"/>
      <c r="I521" s="13"/>
      <c r="J521" s="9"/>
      <c r="K521" s="12"/>
      <c r="L521" s="170"/>
      <c r="M521" s="5" t="e">
        <f>I521-#REF!</f>
        <v>#REF!</v>
      </c>
    </row>
    <row r="522" spans="1:13" ht="12.75">
      <c r="A522" s="172"/>
      <c r="B522" s="15"/>
      <c r="C522" s="15"/>
      <c r="D522" s="15" t="s">
        <v>629</v>
      </c>
      <c r="E522" s="172"/>
      <c r="F522" s="172"/>
      <c r="G522" s="164"/>
      <c r="H522" s="167"/>
      <c r="I522" s="13"/>
      <c r="J522" s="9"/>
      <c r="K522" s="12"/>
      <c r="L522" s="170"/>
      <c r="M522" s="5" t="e">
        <f>I522-#REF!</f>
        <v>#REF!</v>
      </c>
    </row>
    <row r="523" spans="1:13" ht="12.75">
      <c r="A523" s="172"/>
      <c r="B523" s="15"/>
      <c r="C523" s="15"/>
      <c r="D523" s="15" t="s">
        <v>579</v>
      </c>
      <c r="E523" s="172"/>
      <c r="F523" s="172"/>
      <c r="G523" s="164"/>
      <c r="H523" s="167"/>
      <c r="I523" s="13"/>
      <c r="J523" s="9"/>
      <c r="K523" s="12"/>
      <c r="L523" s="170"/>
      <c r="M523" s="5" t="e">
        <f>I523-#REF!</f>
        <v>#REF!</v>
      </c>
    </row>
    <row r="524" spans="1:13" ht="12.75">
      <c r="A524" s="172"/>
      <c r="B524" s="15"/>
      <c r="C524" s="15"/>
      <c r="D524" s="15" t="s">
        <v>630</v>
      </c>
      <c r="E524" s="172"/>
      <c r="F524" s="172"/>
      <c r="G524" s="164"/>
      <c r="H524" s="167"/>
      <c r="I524" s="13"/>
      <c r="J524" s="9"/>
      <c r="K524" s="12"/>
      <c r="L524" s="170"/>
      <c r="M524" s="5" t="e">
        <f>I524-#REF!</f>
        <v>#REF!</v>
      </c>
    </row>
    <row r="525" spans="1:13" ht="12.75">
      <c r="A525" s="172"/>
      <c r="B525" s="15"/>
      <c r="C525" s="15"/>
      <c r="D525" s="15" t="s">
        <v>631</v>
      </c>
      <c r="E525" s="172"/>
      <c r="F525" s="172"/>
      <c r="G525" s="164"/>
      <c r="H525" s="167"/>
      <c r="I525" s="13"/>
      <c r="J525" s="9"/>
      <c r="K525" s="12"/>
      <c r="L525" s="170"/>
      <c r="M525" s="5" t="e">
        <f>I525-#REF!</f>
        <v>#REF!</v>
      </c>
    </row>
    <row r="526" spans="1:13" ht="12.75">
      <c r="A526" s="172"/>
      <c r="B526" s="15"/>
      <c r="C526" s="15"/>
      <c r="D526" s="15" t="s">
        <v>628</v>
      </c>
      <c r="E526" s="172"/>
      <c r="F526" s="172"/>
      <c r="G526" s="164"/>
      <c r="H526" s="167"/>
      <c r="I526" s="13"/>
      <c r="J526" s="9"/>
      <c r="K526" s="12"/>
      <c r="L526" s="170"/>
      <c r="M526" s="5" t="e">
        <f>I526-#REF!</f>
        <v>#REF!</v>
      </c>
    </row>
    <row r="527" spans="1:13" ht="12.75">
      <c r="A527" s="172"/>
      <c r="B527" s="15"/>
      <c r="C527" s="15"/>
      <c r="D527" s="15" t="s">
        <v>542</v>
      </c>
      <c r="E527" s="172"/>
      <c r="F527" s="172"/>
      <c r="G527" s="165"/>
      <c r="H527" s="168"/>
      <c r="I527" s="13"/>
      <c r="J527" s="9"/>
      <c r="K527" s="12"/>
      <c r="L527" s="171"/>
      <c r="M527" s="5" t="e">
        <f>I527-#REF!</f>
        <v>#REF!</v>
      </c>
    </row>
    <row r="528" spans="1:13" ht="12.75" customHeight="1">
      <c r="A528" s="172">
        <v>370</v>
      </c>
      <c r="B528" s="15"/>
      <c r="C528" s="15"/>
      <c r="D528" s="15" t="s">
        <v>632</v>
      </c>
      <c r="E528" s="172" t="s">
        <v>551</v>
      </c>
      <c r="F528" s="172" t="s">
        <v>64</v>
      </c>
      <c r="G528" s="163">
        <v>2</v>
      </c>
      <c r="H528" s="166"/>
      <c r="I528" s="13"/>
      <c r="J528" s="9"/>
      <c r="K528" s="12"/>
      <c r="L528" s="169"/>
      <c r="M528" s="5" t="e">
        <f>I528-#REF!</f>
        <v>#REF!</v>
      </c>
    </row>
    <row r="529" spans="1:13" ht="12.75">
      <c r="A529" s="172"/>
      <c r="B529" s="15"/>
      <c r="C529" s="15"/>
      <c r="D529" s="15" t="s">
        <v>633</v>
      </c>
      <c r="E529" s="172"/>
      <c r="F529" s="172"/>
      <c r="G529" s="164"/>
      <c r="H529" s="167"/>
      <c r="I529" s="13"/>
      <c r="J529" s="9"/>
      <c r="K529" s="12"/>
      <c r="L529" s="170"/>
      <c r="M529" s="5" t="e">
        <f>I529-#REF!</f>
        <v>#REF!</v>
      </c>
    </row>
    <row r="530" spans="1:13" ht="12.75">
      <c r="A530" s="172"/>
      <c r="B530" s="15"/>
      <c r="C530" s="15"/>
      <c r="D530" s="15" t="s">
        <v>575</v>
      </c>
      <c r="E530" s="172"/>
      <c r="F530" s="172"/>
      <c r="G530" s="164"/>
      <c r="H530" s="167"/>
      <c r="I530" s="13"/>
      <c r="J530" s="9"/>
      <c r="K530" s="12"/>
      <c r="L530" s="170"/>
      <c r="M530" s="5" t="e">
        <f>I530-#REF!</f>
        <v>#REF!</v>
      </c>
    </row>
    <row r="531" spans="1:13" ht="12.75">
      <c r="A531" s="172"/>
      <c r="B531" s="15"/>
      <c r="C531" s="15"/>
      <c r="D531" s="15" t="s">
        <v>634</v>
      </c>
      <c r="E531" s="172"/>
      <c r="F531" s="172"/>
      <c r="G531" s="164"/>
      <c r="H531" s="167"/>
      <c r="I531" s="13"/>
      <c r="J531" s="9"/>
      <c r="K531" s="12"/>
      <c r="L531" s="170"/>
      <c r="M531" s="5" t="e">
        <f>I531-#REF!</f>
        <v>#REF!</v>
      </c>
    </row>
    <row r="532" spans="1:13" ht="12.75">
      <c r="A532" s="172"/>
      <c r="B532" s="15"/>
      <c r="C532" s="15"/>
      <c r="D532" s="15" t="s">
        <v>542</v>
      </c>
      <c r="E532" s="172"/>
      <c r="F532" s="172"/>
      <c r="G532" s="165"/>
      <c r="H532" s="168"/>
      <c r="I532" s="13"/>
      <c r="J532" s="9"/>
      <c r="K532" s="12"/>
      <c r="L532" s="171"/>
      <c r="M532" s="5" t="e">
        <f>I532-#REF!</f>
        <v>#REF!</v>
      </c>
    </row>
    <row r="533" spans="1:13" ht="12.75" customHeight="1">
      <c r="A533" s="172">
        <v>371</v>
      </c>
      <c r="B533" s="15"/>
      <c r="C533" s="15"/>
      <c r="D533" s="15" t="s">
        <v>632</v>
      </c>
      <c r="E533" s="172" t="s">
        <v>561</v>
      </c>
      <c r="F533" s="172" t="s">
        <v>64</v>
      </c>
      <c r="G533" s="163">
        <v>3</v>
      </c>
      <c r="H533" s="166"/>
      <c r="I533" s="13"/>
      <c r="J533" s="9"/>
      <c r="K533" s="12"/>
      <c r="L533" s="169"/>
      <c r="M533" s="5" t="e">
        <f>I533-#REF!</f>
        <v>#REF!</v>
      </c>
    </row>
    <row r="534" spans="1:13" ht="12.75">
      <c r="A534" s="172"/>
      <c r="B534" s="15"/>
      <c r="C534" s="15"/>
      <c r="D534" s="15" t="s">
        <v>567</v>
      </c>
      <c r="E534" s="172"/>
      <c r="F534" s="172"/>
      <c r="G534" s="164"/>
      <c r="H534" s="167"/>
      <c r="I534" s="13"/>
      <c r="J534" s="9"/>
      <c r="K534" s="12"/>
      <c r="L534" s="170"/>
      <c r="M534" s="5" t="e">
        <f>I534-#REF!</f>
        <v>#REF!</v>
      </c>
    </row>
    <row r="535" spans="1:13" ht="12.75">
      <c r="A535" s="172"/>
      <c r="B535" s="15"/>
      <c r="C535" s="15"/>
      <c r="D535" s="15" t="s">
        <v>585</v>
      </c>
      <c r="E535" s="172"/>
      <c r="F535" s="172"/>
      <c r="G535" s="164"/>
      <c r="H535" s="167"/>
      <c r="I535" s="13"/>
      <c r="J535" s="9"/>
      <c r="K535" s="12"/>
      <c r="L535" s="170"/>
      <c r="M535" s="5" t="e">
        <f>I535-#REF!</f>
        <v>#REF!</v>
      </c>
    </row>
    <row r="536" spans="1:13" ht="12.75">
      <c r="A536" s="172"/>
      <c r="B536" s="15"/>
      <c r="C536" s="15"/>
      <c r="D536" s="15" t="s">
        <v>575</v>
      </c>
      <c r="E536" s="172"/>
      <c r="F536" s="172"/>
      <c r="G536" s="164"/>
      <c r="H536" s="167"/>
      <c r="I536" s="13"/>
      <c r="J536" s="9"/>
      <c r="K536" s="12"/>
      <c r="L536" s="170"/>
      <c r="M536" s="5" t="e">
        <f>I536-#REF!</f>
        <v>#REF!</v>
      </c>
    </row>
    <row r="537" spans="1:13" ht="12.75">
      <c r="A537" s="172"/>
      <c r="B537" s="15"/>
      <c r="C537" s="15"/>
      <c r="D537" s="15" t="s">
        <v>634</v>
      </c>
      <c r="E537" s="172"/>
      <c r="F537" s="172"/>
      <c r="G537" s="164"/>
      <c r="H537" s="167"/>
      <c r="I537" s="13"/>
      <c r="J537" s="9"/>
      <c r="K537" s="12"/>
      <c r="L537" s="170"/>
      <c r="M537" s="5" t="e">
        <f>I537-#REF!</f>
        <v>#REF!</v>
      </c>
    </row>
    <row r="538" spans="1:13" ht="12.75">
      <c r="A538" s="172"/>
      <c r="B538" s="15"/>
      <c r="C538" s="15"/>
      <c r="D538" s="15" t="s">
        <v>542</v>
      </c>
      <c r="E538" s="172"/>
      <c r="F538" s="172"/>
      <c r="G538" s="165"/>
      <c r="H538" s="168"/>
      <c r="I538" s="13"/>
      <c r="J538" s="9"/>
      <c r="K538" s="12"/>
      <c r="L538" s="171"/>
      <c r="M538" s="5" t="e">
        <f>I538-#REF!</f>
        <v>#REF!</v>
      </c>
    </row>
    <row r="539" spans="1:13" ht="12.75" customHeight="1">
      <c r="A539" s="172">
        <v>372</v>
      </c>
      <c r="B539" s="15"/>
      <c r="C539" s="15"/>
      <c r="D539" s="15" t="s">
        <v>635</v>
      </c>
      <c r="E539" s="172" t="s">
        <v>551</v>
      </c>
      <c r="F539" s="172" t="s">
        <v>64</v>
      </c>
      <c r="G539" s="163">
        <v>1</v>
      </c>
      <c r="H539" s="166"/>
      <c r="I539" s="13"/>
      <c r="J539" s="9"/>
      <c r="K539" s="12"/>
      <c r="L539" s="169"/>
      <c r="M539" s="5" t="e">
        <f>I539-#REF!</f>
        <v>#REF!</v>
      </c>
    </row>
    <row r="540" spans="1:13" ht="12.75">
      <c r="A540" s="172"/>
      <c r="B540" s="15"/>
      <c r="C540" s="15"/>
      <c r="D540" s="15" t="s">
        <v>636</v>
      </c>
      <c r="E540" s="172"/>
      <c r="F540" s="172"/>
      <c r="G540" s="164"/>
      <c r="H540" s="167"/>
      <c r="I540" s="13"/>
      <c r="J540" s="9"/>
      <c r="K540" s="12"/>
      <c r="L540" s="170"/>
      <c r="M540" s="5" t="e">
        <f>I540-#REF!</f>
        <v>#REF!</v>
      </c>
    </row>
    <row r="541" spans="1:13" ht="12.75">
      <c r="A541" s="172"/>
      <c r="B541" s="15"/>
      <c r="C541" s="15"/>
      <c r="D541" s="15" t="s">
        <v>637</v>
      </c>
      <c r="E541" s="172"/>
      <c r="F541" s="172"/>
      <c r="G541" s="164"/>
      <c r="H541" s="167"/>
      <c r="I541" s="13"/>
      <c r="J541" s="9"/>
      <c r="K541" s="12"/>
      <c r="L541" s="170"/>
      <c r="M541" s="5" t="e">
        <f>I541-#REF!</f>
        <v>#REF!</v>
      </c>
    </row>
    <row r="542" spans="1:13" ht="12.75">
      <c r="A542" s="172"/>
      <c r="B542" s="15"/>
      <c r="C542" s="15"/>
      <c r="D542" s="15" t="s">
        <v>638</v>
      </c>
      <c r="E542" s="172"/>
      <c r="F542" s="172"/>
      <c r="G542" s="164"/>
      <c r="H542" s="167"/>
      <c r="I542" s="13"/>
      <c r="J542" s="9"/>
      <c r="K542" s="12"/>
      <c r="L542" s="170"/>
      <c r="M542" s="5" t="e">
        <f>I542-#REF!</f>
        <v>#REF!</v>
      </c>
    </row>
    <row r="543" spans="1:13" ht="12.75">
      <c r="A543" s="172"/>
      <c r="B543" s="15"/>
      <c r="C543" s="15"/>
      <c r="D543" s="15" t="s">
        <v>542</v>
      </c>
      <c r="E543" s="172"/>
      <c r="F543" s="172"/>
      <c r="G543" s="165"/>
      <c r="H543" s="168"/>
      <c r="I543" s="13"/>
      <c r="J543" s="9"/>
      <c r="K543" s="12"/>
      <c r="L543" s="171"/>
      <c r="M543" s="5" t="e">
        <f>I543-#REF!</f>
        <v>#REF!</v>
      </c>
    </row>
    <row r="544" spans="1:13" ht="12.75">
      <c r="A544" s="15">
        <v>373</v>
      </c>
      <c r="B544" s="15"/>
      <c r="C544" s="15"/>
      <c r="D544" s="15" t="s">
        <v>639</v>
      </c>
      <c r="E544" s="15" t="s">
        <v>533</v>
      </c>
      <c r="F544" s="15" t="s">
        <v>64</v>
      </c>
      <c r="G544" s="13">
        <v>1</v>
      </c>
      <c r="H544" s="14"/>
      <c r="I544" s="13"/>
      <c r="J544" s="9"/>
      <c r="K544" s="12"/>
      <c r="L544" s="21"/>
      <c r="M544" s="5" t="e">
        <f>I544-#REF!</f>
        <v>#REF!</v>
      </c>
    </row>
    <row r="545" spans="1:13" ht="12.75" customHeight="1">
      <c r="A545" s="172">
        <v>374</v>
      </c>
      <c r="B545" s="15"/>
      <c r="C545" s="15"/>
      <c r="D545" s="15" t="s">
        <v>640</v>
      </c>
      <c r="E545" s="172" t="s">
        <v>561</v>
      </c>
      <c r="F545" s="172" t="s">
        <v>64</v>
      </c>
      <c r="G545" s="163">
        <v>3</v>
      </c>
      <c r="H545" s="163"/>
      <c r="I545" s="13"/>
      <c r="J545" s="9"/>
      <c r="K545" s="12"/>
      <c r="L545" s="169"/>
      <c r="M545" s="5" t="e">
        <f>I545-#REF!</f>
        <v>#REF!</v>
      </c>
    </row>
    <row r="546" spans="1:13" ht="12.75">
      <c r="A546" s="172"/>
      <c r="B546" s="15"/>
      <c r="C546" s="15"/>
      <c r="D546" s="15" t="s">
        <v>641</v>
      </c>
      <c r="E546" s="172"/>
      <c r="F546" s="172"/>
      <c r="G546" s="164"/>
      <c r="H546" s="164"/>
      <c r="I546" s="13"/>
      <c r="J546" s="9"/>
      <c r="K546" s="12"/>
      <c r="L546" s="170"/>
      <c r="M546" s="5" t="e">
        <f>I546-#REF!</f>
        <v>#REF!</v>
      </c>
    </row>
    <row r="547" spans="1:13" ht="12.75">
      <c r="A547" s="172"/>
      <c r="B547" s="15"/>
      <c r="C547" s="15"/>
      <c r="D547" s="15" t="s">
        <v>642</v>
      </c>
      <c r="E547" s="172"/>
      <c r="F547" s="172"/>
      <c r="G547" s="164"/>
      <c r="H547" s="164"/>
      <c r="I547" s="13"/>
      <c r="J547" s="9"/>
      <c r="K547" s="12"/>
      <c r="L547" s="170"/>
      <c r="M547" s="5" t="e">
        <f>I547-#REF!</f>
        <v>#REF!</v>
      </c>
    </row>
    <row r="548" spans="1:13" ht="12.75">
      <c r="A548" s="172"/>
      <c r="B548" s="15"/>
      <c r="C548" s="15"/>
      <c r="D548" s="15" t="s">
        <v>630</v>
      </c>
      <c r="E548" s="172"/>
      <c r="F548" s="172"/>
      <c r="G548" s="164"/>
      <c r="H548" s="164"/>
      <c r="I548" s="13"/>
      <c r="J548" s="9"/>
      <c r="K548" s="12"/>
      <c r="L548" s="170"/>
      <c r="M548" s="5" t="e">
        <f>I548-#REF!</f>
        <v>#REF!</v>
      </c>
    </row>
    <row r="549" spans="1:13" ht="12.75">
      <c r="A549" s="172"/>
      <c r="B549" s="15"/>
      <c r="C549" s="15"/>
      <c r="D549" s="15" t="s">
        <v>602</v>
      </c>
      <c r="E549" s="172"/>
      <c r="F549" s="172"/>
      <c r="G549" s="164"/>
      <c r="H549" s="164"/>
      <c r="I549" s="13"/>
      <c r="J549" s="9"/>
      <c r="K549" s="12"/>
      <c r="L549" s="170"/>
      <c r="M549" s="5" t="e">
        <f>I549-#REF!</f>
        <v>#REF!</v>
      </c>
    </row>
    <row r="550" spans="1:13" ht="12.75">
      <c r="A550" s="172"/>
      <c r="B550" s="15"/>
      <c r="C550" s="15"/>
      <c r="D550" s="15" t="s">
        <v>643</v>
      </c>
      <c r="E550" s="172"/>
      <c r="F550" s="172"/>
      <c r="G550" s="165"/>
      <c r="H550" s="165"/>
      <c r="I550" s="13"/>
      <c r="J550" s="9"/>
      <c r="K550" s="12"/>
      <c r="L550" s="171"/>
      <c r="M550" s="5" t="e">
        <f>I550-#REF!</f>
        <v>#REF!</v>
      </c>
    </row>
    <row r="551" spans="1:13" ht="12.75" customHeight="1">
      <c r="A551" s="172">
        <v>375</v>
      </c>
      <c r="B551" s="15"/>
      <c r="C551" s="15"/>
      <c r="D551" s="15" t="s">
        <v>574</v>
      </c>
      <c r="E551" s="172" t="s">
        <v>551</v>
      </c>
      <c r="F551" s="172" t="s">
        <v>64</v>
      </c>
      <c r="G551" s="163">
        <v>5</v>
      </c>
      <c r="H551" s="166"/>
      <c r="I551" s="13"/>
      <c r="J551" s="9"/>
      <c r="K551" s="12"/>
      <c r="L551" s="169"/>
      <c r="M551" s="5" t="e">
        <f>I551-#REF!</f>
        <v>#REF!</v>
      </c>
    </row>
    <row r="552" spans="1:13" ht="12.75">
      <c r="A552" s="172"/>
      <c r="B552" s="15"/>
      <c r="C552" s="15"/>
      <c r="D552" s="15" t="s">
        <v>554</v>
      </c>
      <c r="E552" s="172"/>
      <c r="F552" s="172"/>
      <c r="G552" s="164"/>
      <c r="H552" s="167"/>
      <c r="I552" s="13"/>
      <c r="J552" s="9"/>
      <c r="K552" s="12"/>
      <c r="L552" s="170"/>
      <c r="M552" s="5" t="e">
        <f>I552-#REF!</f>
        <v>#REF!</v>
      </c>
    </row>
    <row r="553" spans="1:13" ht="12.75">
      <c r="A553" s="172"/>
      <c r="B553" s="15"/>
      <c r="C553" s="15"/>
      <c r="D553" s="15" t="s">
        <v>575</v>
      </c>
      <c r="E553" s="172"/>
      <c r="F553" s="172"/>
      <c r="G553" s="164"/>
      <c r="H553" s="167"/>
      <c r="I553" s="13"/>
      <c r="J553" s="9"/>
      <c r="K553" s="12"/>
      <c r="L553" s="170"/>
      <c r="M553" s="5" t="e">
        <f>I553-#REF!</f>
        <v>#REF!</v>
      </c>
    </row>
    <row r="554" spans="1:13" ht="12.75">
      <c r="A554" s="172"/>
      <c r="B554" s="15"/>
      <c r="C554" s="15"/>
      <c r="D554" s="15" t="s">
        <v>565</v>
      </c>
      <c r="E554" s="172"/>
      <c r="F554" s="172"/>
      <c r="G554" s="164"/>
      <c r="H554" s="167"/>
      <c r="I554" s="13"/>
      <c r="J554" s="9"/>
      <c r="K554" s="12"/>
      <c r="L554" s="170"/>
      <c r="M554" s="5" t="e">
        <f>I554-#REF!</f>
        <v>#REF!</v>
      </c>
    </row>
    <row r="555" spans="1:13" ht="12.75">
      <c r="A555" s="172"/>
      <c r="B555" s="15"/>
      <c r="C555" s="15"/>
      <c r="D555" s="15" t="s">
        <v>542</v>
      </c>
      <c r="E555" s="172"/>
      <c r="F555" s="172"/>
      <c r="G555" s="165"/>
      <c r="H555" s="168"/>
      <c r="I555" s="13"/>
      <c r="J555" s="9"/>
      <c r="K555" s="12"/>
      <c r="L555" s="171"/>
      <c r="M555" s="5" t="e">
        <f>I555-#REF!</f>
        <v>#REF!</v>
      </c>
    </row>
    <row r="556" spans="1:13" ht="12.75" customHeight="1">
      <c r="A556" s="172">
        <v>376</v>
      </c>
      <c r="B556" s="15"/>
      <c r="C556" s="15"/>
      <c r="D556" s="15" t="s">
        <v>644</v>
      </c>
      <c r="E556" s="172" t="s">
        <v>551</v>
      </c>
      <c r="F556" s="172" t="s">
        <v>64</v>
      </c>
      <c r="G556" s="163">
        <v>3</v>
      </c>
      <c r="H556" s="166"/>
      <c r="I556" s="13"/>
      <c r="J556" s="9"/>
      <c r="K556" s="12"/>
      <c r="L556" s="169"/>
      <c r="M556" s="5" t="e">
        <f>I556-#REF!</f>
        <v>#REF!</v>
      </c>
    </row>
    <row r="557" spans="1:13" ht="12.75">
      <c r="A557" s="172"/>
      <c r="B557" s="15"/>
      <c r="C557" s="15"/>
      <c r="D557" s="15" t="s">
        <v>645</v>
      </c>
      <c r="E557" s="172"/>
      <c r="F557" s="172"/>
      <c r="G557" s="164"/>
      <c r="H557" s="167"/>
      <c r="I557" s="13"/>
      <c r="J557" s="9"/>
      <c r="K557" s="12"/>
      <c r="L557" s="170"/>
      <c r="M557" s="5" t="e">
        <f>I557-#REF!</f>
        <v>#REF!</v>
      </c>
    </row>
    <row r="558" spans="1:13" ht="12.75">
      <c r="A558" s="172"/>
      <c r="B558" s="15"/>
      <c r="C558" s="15"/>
      <c r="D558" s="15" t="s">
        <v>623</v>
      </c>
      <c r="E558" s="172"/>
      <c r="F558" s="172"/>
      <c r="G558" s="164"/>
      <c r="H558" s="167"/>
      <c r="I558" s="13"/>
      <c r="J558" s="9"/>
      <c r="K558" s="12"/>
      <c r="L558" s="170"/>
      <c r="M558" s="5" t="e">
        <f>I558-#REF!</f>
        <v>#REF!</v>
      </c>
    </row>
    <row r="559" spans="1:13" ht="12.75">
      <c r="A559" s="172"/>
      <c r="B559" s="15"/>
      <c r="C559" s="15"/>
      <c r="D559" s="15" t="s">
        <v>624</v>
      </c>
      <c r="E559" s="172"/>
      <c r="F559" s="172"/>
      <c r="G559" s="164"/>
      <c r="H559" s="167"/>
      <c r="I559" s="13"/>
      <c r="J559" s="9"/>
      <c r="K559" s="12"/>
      <c r="L559" s="170"/>
      <c r="M559" s="5" t="e">
        <f>I559-#REF!</f>
        <v>#REF!</v>
      </c>
    </row>
    <row r="560" spans="1:13" ht="12.75">
      <c r="A560" s="172"/>
      <c r="B560" s="15"/>
      <c r="C560" s="15"/>
      <c r="D560" s="15" t="s">
        <v>564</v>
      </c>
      <c r="E560" s="172"/>
      <c r="F560" s="172"/>
      <c r="G560" s="164"/>
      <c r="H560" s="167"/>
      <c r="I560" s="13"/>
      <c r="J560" s="9"/>
      <c r="K560" s="12"/>
      <c r="L560" s="170"/>
      <c r="M560" s="5" t="e">
        <f>I560-#REF!</f>
        <v>#REF!</v>
      </c>
    </row>
    <row r="561" spans="1:13" ht="12.75">
      <c r="A561" s="172"/>
      <c r="B561" s="15"/>
      <c r="C561" s="15"/>
      <c r="D561" s="15" t="s">
        <v>646</v>
      </c>
      <c r="E561" s="172"/>
      <c r="F561" s="172"/>
      <c r="G561" s="164"/>
      <c r="H561" s="167"/>
      <c r="I561" s="13"/>
      <c r="J561" s="9"/>
      <c r="K561" s="12"/>
      <c r="L561" s="170"/>
      <c r="M561" s="5" t="e">
        <f>I561-#REF!</f>
        <v>#REF!</v>
      </c>
    </row>
    <row r="562" spans="1:13" ht="12.75">
      <c r="A562" s="172"/>
      <c r="B562" s="15"/>
      <c r="C562" s="15"/>
      <c r="D562" s="15" t="s">
        <v>542</v>
      </c>
      <c r="E562" s="172"/>
      <c r="F562" s="172"/>
      <c r="G562" s="165"/>
      <c r="H562" s="168"/>
      <c r="I562" s="13"/>
      <c r="J562" s="9"/>
      <c r="K562" s="12"/>
      <c r="L562" s="171"/>
      <c r="M562" s="5" t="e">
        <f>I562-#REF!</f>
        <v>#REF!</v>
      </c>
    </row>
    <row r="563" spans="1:13" ht="12.75">
      <c r="A563" s="15">
        <v>377</v>
      </c>
      <c r="B563" s="15"/>
      <c r="C563" s="15"/>
      <c r="D563" s="15" t="s">
        <v>647</v>
      </c>
      <c r="E563" s="15" t="s">
        <v>533</v>
      </c>
      <c r="F563" s="15" t="s">
        <v>64</v>
      </c>
      <c r="G563" s="13">
        <v>20</v>
      </c>
      <c r="H563" s="14"/>
      <c r="I563" s="13"/>
      <c r="J563" s="9"/>
      <c r="K563" s="12"/>
      <c r="L563" s="21"/>
      <c r="M563" s="5" t="e">
        <f>I563-#REF!</f>
        <v>#REF!</v>
      </c>
    </row>
    <row r="564" spans="1:13" ht="12.75">
      <c r="A564" s="15">
        <v>378</v>
      </c>
      <c r="B564" s="15"/>
      <c r="C564" s="15"/>
      <c r="D564" s="15" t="s">
        <v>648</v>
      </c>
      <c r="E564" s="15" t="s">
        <v>533</v>
      </c>
      <c r="F564" s="15" t="s">
        <v>34</v>
      </c>
      <c r="G564" s="13">
        <v>20</v>
      </c>
      <c r="H564" s="14"/>
      <c r="I564" s="13"/>
      <c r="J564" s="9"/>
      <c r="K564" s="12"/>
      <c r="L564" s="21"/>
      <c r="M564" s="6" t="e">
        <f>I564-#REF!</f>
        <v>#REF!</v>
      </c>
    </row>
    <row r="565" spans="1:13" ht="12.75" customHeight="1">
      <c r="A565" s="172">
        <v>379</v>
      </c>
      <c r="B565" s="15"/>
      <c r="C565" s="15"/>
      <c r="D565" s="15" t="s">
        <v>649</v>
      </c>
      <c r="E565" s="172" t="s">
        <v>533</v>
      </c>
      <c r="F565" s="172" t="s">
        <v>64</v>
      </c>
      <c r="G565" s="163">
        <v>7</v>
      </c>
      <c r="H565" s="166"/>
      <c r="I565" s="13"/>
      <c r="J565" s="9"/>
      <c r="K565" s="12"/>
      <c r="L565" s="169"/>
      <c r="M565" s="5" t="e">
        <f>I565-#REF!</f>
        <v>#REF!</v>
      </c>
    </row>
    <row r="566" spans="1:13" ht="12.75">
      <c r="A566" s="172"/>
      <c r="B566" s="15"/>
      <c r="C566" s="15"/>
      <c r="D566" s="15" t="s">
        <v>650</v>
      </c>
      <c r="E566" s="172"/>
      <c r="F566" s="172"/>
      <c r="G566" s="164"/>
      <c r="H566" s="167"/>
      <c r="I566" s="13"/>
      <c r="J566" s="9"/>
      <c r="K566" s="12"/>
      <c r="L566" s="170"/>
      <c r="M566" s="7" t="e">
        <f>I566-#REF!</f>
        <v>#REF!</v>
      </c>
    </row>
    <row r="567" spans="1:13" ht="12.75">
      <c r="A567" s="172"/>
      <c r="B567" s="15"/>
      <c r="C567" s="15"/>
      <c r="D567" s="15" t="s">
        <v>651</v>
      </c>
      <c r="E567" s="172"/>
      <c r="F567" s="172"/>
      <c r="G567" s="164"/>
      <c r="H567" s="167"/>
      <c r="I567" s="13"/>
      <c r="J567" s="9"/>
      <c r="K567" s="12"/>
      <c r="L567" s="170"/>
      <c r="M567" s="5" t="e">
        <f>I567-#REF!</f>
        <v>#REF!</v>
      </c>
    </row>
    <row r="568" spans="1:13" ht="19.5" customHeight="1">
      <c r="A568" s="172"/>
      <c r="B568" s="15"/>
      <c r="C568" s="15"/>
      <c r="D568" s="15" t="s">
        <v>652</v>
      </c>
      <c r="E568" s="172"/>
      <c r="F568" s="172"/>
      <c r="G568" s="164"/>
      <c r="H568" s="167"/>
      <c r="I568" s="13"/>
      <c r="J568" s="9"/>
      <c r="K568" s="12"/>
      <c r="L568" s="170"/>
      <c r="M568" s="5" t="e">
        <f>I568-#REF!</f>
        <v>#REF!</v>
      </c>
    </row>
    <row r="569" spans="1:13" ht="12.75">
      <c r="A569" s="172"/>
      <c r="B569" s="15"/>
      <c r="C569" s="15"/>
      <c r="D569" s="15" t="s">
        <v>653</v>
      </c>
      <c r="E569" s="172"/>
      <c r="F569" s="172"/>
      <c r="G569" s="164"/>
      <c r="H569" s="167"/>
      <c r="I569" s="13"/>
      <c r="J569" s="9"/>
      <c r="K569" s="12"/>
      <c r="L569" s="170"/>
      <c r="M569" s="5" t="e">
        <f>I569-#REF!</f>
        <v>#REF!</v>
      </c>
    </row>
    <row r="570" spans="1:13" ht="12.75">
      <c r="A570" s="172"/>
      <c r="B570" s="15"/>
      <c r="C570" s="15"/>
      <c r="D570" s="15" t="s">
        <v>654</v>
      </c>
      <c r="E570" s="172"/>
      <c r="F570" s="172"/>
      <c r="G570" s="164"/>
      <c r="H570" s="167"/>
      <c r="I570" s="13"/>
      <c r="J570" s="9"/>
      <c r="K570" s="12"/>
      <c r="L570" s="170"/>
      <c r="M570" s="5" t="e">
        <f>I570-#REF!</f>
        <v>#REF!</v>
      </c>
    </row>
    <row r="571" spans="1:13" ht="12.75">
      <c r="A571" s="172"/>
      <c r="B571" s="15"/>
      <c r="C571" s="15"/>
      <c r="D571" s="15" t="s">
        <v>655</v>
      </c>
      <c r="E571" s="172"/>
      <c r="F571" s="172"/>
      <c r="G571" s="165"/>
      <c r="H571" s="168"/>
      <c r="I571" s="13"/>
      <c r="J571" s="9"/>
      <c r="K571" s="12"/>
      <c r="L571" s="171"/>
      <c r="M571" s="5" t="e">
        <f>I571-#REF!</f>
        <v>#REF!</v>
      </c>
    </row>
    <row r="572" spans="1:13" ht="33.75" customHeight="1">
      <c r="A572" s="172">
        <v>380</v>
      </c>
      <c r="B572" s="15"/>
      <c r="C572" s="15"/>
      <c r="D572" s="15" t="s">
        <v>751</v>
      </c>
      <c r="E572" s="172" t="s">
        <v>656</v>
      </c>
      <c r="F572" s="172" t="s">
        <v>657</v>
      </c>
      <c r="G572" s="163">
        <v>4</v>
      </c>
      <c r="H572" s="166"/>
      <c r="I572" s="13"/>
      <c r="J572" s="9"/>
      <c r="K572" s="12"/>
      <c r="L572" s="169"/>
      <c r="M572" s="5" t="e">
        <f>I572-#REF!</f>
        <v>#REF!</v>
      </c>
    </row>
    <row r="573" spans="1:13" ht="12.75">
      <c r="A573" s="172"/>
      <c r="B573" s="15"/>
      <c r="C573" s="15"/>
      <c r="D573" s="15" t="s">
        <v>658</v>
      </c>
      <c r="E573" s="172"/>
      <c r="F573" s="172"/>
      <c r="G573" s="165"/>
      <c r="H573" s="168"/>
      <c r="I573" s="13"/>
      <c r="J573" s="9"/>
      <c r="K573" s="12"/>
      <c r="L573" s="171"/>
      <c r="M573" s="5" t="e">
        <f>I573-#REF!</f>
        <v>#REF!</v>
      </c>
    </row>
    <row r="574" spans="1:13" ht="12.75" customHeight="1">
      <c r="A574" s="172">
        <v>381</v>
      </c>
      <c r="B574" s="15"/>
      <c r="C574" s="15"/>
      <c r="D574" s="15" t="s">
        <v>659</v>
      </c>
      <c r="E574" s="172" t="s">
        <v>660</v>
      </c>
      <c r="F574" s="172" t="s">
        <v>657</v>
      </c>
      <c r="G574" s="163">
        <v>4</v>
      </c>
      <c r="H574" s="166"/>
      <c r="I574" s="13"/>
      <c r="J574" s="9"/>
      <c r="K574" s="12"/>
      <c r="L574" s="169"/>
      <c r="M574" s="5" t="e">
        <f>I574-#REF!</f>
        <v>#REF!</v>
      </c>
    </row>
    <row r="575" spans="1:13" ht="12.75">
      <c r="A575" s="172"/>
      <c r="B575" s="15"/>
      <c r="C575" s="15"/>
      <c r="D575" s="15" t="s">
        <v>661</v>
      </c>
      <c r="E575" s="172"/>
      <c r="F575" s="172"/>
      <c r="G575" s="164"/>
      <c r="H575" s="167"/>
      <c r="I575" s="13"/>
      <c r="J575" s="9"/>
      <c r="K575" s="12"/>
      <c r="L575" s="170"/>
      <c r="M575" s="5" t="e">
        <f>I575-#REF!</f>
        <v>#REF!</v>
      </c>
    </row>
    <row r="576" spans="1:13" ht="12.75">
      <c r="A576" s="172"/>
      <c r="B576" s="15"/>
      <c r="C576" s="15"/>
      <c r="D576" s="15" t="s">
        <v>575</v>
      </c>
      <c r="E576" s="172"/>
      <c r="F576" s="172"/>
      <c r="G576" s="164"/>
      <c r="H576" s="167"/>
      <c r="I576" s="13"/>
      <c r="J576" s="9"/>
      <c r="K576" s="12"/>
      <c r="L576" s="170"/>
      <c r="M576" s="5" t="e">
        <f>I576-#REF!</f>
        <v>#REF!</v>
      </c>
    </row>
    <row r="577" spans="1:13" ht="12.75">
      <c r="A577" s="172"/>
      <c r="B577" s="15"/>
      <c r="C577" s="15"/>
      <c r="D577" s="15" t="s">
        <v>630</v>
      </c>
      <c r="E577" s="172"/>
      <c r="F577" s="172"/>
      <c r="G577" s="164"/>
      <c r="H577" s="167"/>
      <c r="I577" s="13"/>
      <c r="J577" s="9"/>
      <c r="K577" s="12"/>
      <c r="L577" s="170"/>
      <c r="M577" s="5" t="e">
        <f>I577-#REF!</f>
        <v>#REF!</v>
      </c>
    </row>
    <row r="578" spans="1:13" ht="12.75">
      <c r="A578" s="172"/>
      <c r="B578" s="15"/>
      <c r="C578" s="15"/>
      <c r="D578" s="15" t="s">
        <v>662</v>
      </c>
      <c r="E578" s="172"/>
      <c r="F578" s="172"/>
      <c r="G578" s="164"/>
      <c r="H578" s="167"/>
      <c r="I578" s="13"/>
      <c r="J578" s="9"/>
      <c r="K578" s="12"/>
      <c r="L578" s="170"/>
      <c r="M578" s="5" t="e">
        <f>I578-#REF!</f>
        <v>#REF!</v>
      </c>
    </row>
    <row r="579" spans="1:13" ht="12.75">
      <c r="A579" s="172"/>
      <c r="B579" s="15"/>
      <c r="C579" s="15"/>
      <c r="D579" s="15" t="s">
        <v>658</v>
      </c>
      <c r="E579" s="172"/>
      <c r="F579" s="172"/>
      <c r="G579" s="165"/>
      <c r="H579" s="168"/>
      <c r="I579" s="13"/>
      <c r="J579" s="9"/>
      <c r="K579" s="12"/>
      <c r="L579" s="171"/>
      <c r="M579" s="5" t="e">
        <f>I579-#REF!</f>
        <v>#REF!</v>
      </c>
    </row>
    <row r="580" spans="1:13" ht="12.75" customHeight="1">
      <c r="A580" s="172">
        <v>382</v>
      </c>
      <c r="B580" s="15"/>
      <c r="C580" s="15"/>
      <c r="D580" s="15" t="s">
        <v>663</v>
      </c>
      <c r="E580" s="172" t="s">
        <v>660</v>
      </c>
      <c r="F580" s="172" t="s">
        <v>657</v>
      </c>
      <c r="G580" s="163">
        <v>5</v>
      </c>
      <c r="H580" s="166"/>
      <c r="I580" s="13"/>
      <c r="J580" s="9"/>
      <c r="K580" s="12"/>
      <c r="L580" s="169"/>
      <c r="M580" s="5" t="e">
        <f>I580-#REF!</f>
        <v>#REF!</v>
      </c>
    </row>
    <row r="581" spans="1:13" ht="12.75">
      <c r="A581" s="172"/>
      <c r="B581" s="15"/>
      <c r="C581" s="15"/>
      <c r="D581" s="15" t="s">
        <v>750</v>
      </c>
      <c r="E581" s="172"/>
      <c r="F581" s="172"/>
      <c r="G581" s="164"/>
      <c r="H581" s="167"/>
      <c r="I581" s="13"/>
      <c r="J581" s="9"/>
      <c r="K581" s="12"/>
      <c r="L581" s="170"/>
      <c r="M581" s="5" t="e">
        <f>I581-#REF!</f>
        <v>#REF!</v>
      </c>
    </row>
    <row r="582" spans="1:13" ht="12.75">
      <c r="A582" s="172"/>
      <c r="B582" s="15"/>
      <c r="C582" s="15"/>
      <c r="D582" s="15" t="s">
        <v>664</v>
      </c>
      <c r="E582" s="172"/>
      <c r="F582" s="172"/>
      <c r="G582" s="164"/>
      <c r="H582" s="167"/>
      <c r="I582" s="13"/>
      <c r="J582" s="9"/>
      <c r="K582" s="12"/>
      <c r="L582" s="170"/>
      <c r="M582" s="5" t="e">
        <f>I582-#REF!</f>
        <v>#REF!</v>
      </c>
    </row>
    <row r="583" spans="1:13" ht="12.75">
      <c r="A583" s="172"/>
      <c r="B583" s="15"/>
      <c r="C583" s="15"/>
      <c r="D583" s="15" t="s">
        <v>658</v>
      </c>
      <c r="E583" s="172"/>
      <c r="F583" s="172"/>
      <c r="G583" s="165"/>
      <c r="H583" s="168"/>
      <c r="I583" s="13"/>
      <c r="J583" s="9"/>
      <c r="K583" s="12"/>
      <c r="L583" s="171"/>
      <c r="M583" s="5" t="e">
        <f>I583-#REF!</f>
        <v>#REF!</v>
      </c>
    </row>
    <row r="584" spans="1:13" ht="12.75" customHeight="1">
      <c r="A584" s="172">
        <v>383</v>
      </c>
      <c r="B584" s="15"/>
      <c r="C584" s="15"/>
      <c r="D584" s="15" t="s">
        <v>584</v>
      </c>
      <c r="E584" s="172" t="s">
        <v>660</v>
      </c>
      <c r="F584" s="172" t="s">
        <v>657</v>
      </c>
      <c r="G584" s="163">
        <v>5</v>
      </c>
      <c r="H584" s="166"/>
      <c r="I584" s="13"/>
      <c r="J584" s="9"/>
      <c r="K584" s="12"/>
      <c r="L584" s="169"/>
      <c r="M584" s="5" t="e">
        <f>I584-#REF!</f>
        <v>#REF!</v>
      </c>
    </row>
    <row r="585" spans="1:13" ht="12.75">
      <c r="A585" s="172"/>
      <c r="B585" s="15"/>
      <c r="C585" s="15"/>
      <c r="D585" s="15" t="s">
        <v>596</v>
      </c>
      <c r="E585" s="172"/>
      <c r="F585" s="172"/>
      <c r="G585" s="164"/>
      <c r="H585" s="167"/>
      <c r="I585" s="13"/>
      <c r="J585" s="9"/>
      <c r="K585" s="12"/>
      <c r="L585" s="170"/>
      <c r="M585" s="5" t="e">
        <f>I585-#REF!</f>
        <v>#REF!</v>
      </c>
    </row>
    <row r="586" spans="1:13" ht="12.75">
      <c r="A586" s="172"/>
      <c r="B586" s="15"/>
      <c r="C586" s="15"/>
      <c r="D586" s="15" t="s">
        <v>665</v>
      </c>
      <c r="E586" s="172"/>
      <c r="F586" s="172"/>
      <c r="G586" s="164"/>
      <c r="H586" s="167"/>
      <c r="I586" s="13"/>
      <c r="J586" s="9"/>
      <c r="K586" s="12"/>
      <c r="L586" s="170"/>
      <c r="M586" s="5" t="e">
        <f>I586-#REF!</f>
        <v>#REF!</v>
      </c>
    </row>
    <row r="587" spans="1:13" ht="12.75">
      <c r="A587" s="172"/>
      <c r="B587" s="15"/>
      <c r="C587" s="15"/>
      <c r="D587" s="15" t="s">
        <v>666</v>
      </c>
      <c r="E587" s="172"/>
      <c r="F587" s="172"/>
      <c r="G587" s="164"/>
      <c r="H587" s="167"/>
      <c r="I587" s="13"/>
      <c r="J587" s="9"/>
      <c r="K587" s="12"/>
      <c r="L587" s="170"/>
      <c r="M587" s="5" t="e">
        <f>I587-#REF!</f>
        <v>#REF!</v>
      </c>
    </row>
    <row r="588" spans="1:13" ht="12.75">
      <c r="A588" s="172"/>
      <c r="B588" s="15"/>
      <c r="C588" s="15"/>
      <c r="D588" s="15" t="s">
        <v>575</v>
      </c>
      <c r="E588" s="172"/>
      <c r="F588" s="172"/>
      <c r="G588" s="164"/>
      <c r="H588" s="167"/>
      <c r="I588" s="13"/>
      <c r="J588" s="9"/>
      <c r="K588" s="12"/>
      <c r="L588" s="170"/>
      <c r="M588" s="5" t="e">
        <f>I588-#REF!</f>
        <v>#REF!</v>
      </c>
    </row>
    <row r="589" spans="1:13" ht="12.75">
      <c r="A589" s="172"/>
      <c r="B589" s="15"/>
      <c r="C589" s="15"/>
      <c r="D589" s="15" t="s">
        <v>667</v>
      </c>
      <c r="E589" s="172"/>
      <c r="F589" s="172"/>
      <c r="G589" s="164"/>
      <c r="H589" s="167"/>
      <c r="I589" s="13"/>
      <c r="J589" s="9"/>
      <c r="K589" s="12"/>
      <c r="L589" s="170"/>
      <c r="M589" s="5" t="e">
        <f>I589-#REF!</f>
        <v>#REF!</v>
      </c>
    </row>
    <row r="590" spans="1:13" ht="12.75">
      <c r="A590" s="172"/>
      <c r="B590" s="15"/>
      <c r="C590" s="15"/>
      <c r="D590" s="15" t="s">
        <v>658</v>
      </c>
      <c r="E590" s="172"/>
      <c r="F590" s="172"/>
      <c r="G590" s="165"/>
      <c r="H590" s="168"/>
      <c r="I590" s="13"/>
      <c r="J590" s="9"/>
      <c r="K590" s="12"/>
      <c r="L590" s="171"/>
      <c r="M590" s="5" t="e">
        <f>I590-#REF!</f>
        <v>#REF!</v>
      </c>
    </row>
    <row r="591" spans="1:13" ht="12.75">
      <c r="A591" s="173">
        <v>384</v>
      </c>
      <c r="B591" s="31"/>
      <c r="C591" s="15"/>
      <c r="D591" s="15" t="s">
        <v>705</v>
      </c>
      <c r="E591" s="173" t="s">
        <v>660</v>
      </c>
      <c r="F591" s="173" t="s">
        <v>657</v>
      </c>
      <c r="G591" s="163">
        <v>20</v>
      </c>
      <c r="H591" s="166"/>
      <c r="I591" s="13"/>
      <c r="J591" s="9"/>
      <c r="K591" s="12"/>
      <c r="L591" s="169"/>
      <c r="M591" s="5"/>
    </row>
    <row r="592" spans="1:13" ht="12.75">
      <c r="A592" s="174"/>
      <c r="B592" s="31"/>
      <c r="C592" s="15"/>
      <c r="D592" s="15" t="s">
        <v>575</v>
      </c>
      <c r="E592" s="174"/>
      <c r="F592" s="174"/>
      <c r="G592" s="164"/>
      <c r="H592" s="167"/>
      <c r="I592" s="13"/>
      <c r="J592" s="9"/>
      <c r="K592" s="12"/>
      <c r="L592" s="170"/>
      <c r="M592" s="5"/>
    </row>
    <row r="593" spans="1:13" ht="12.75">
      <c r="A593" s="174"/>
      <c r="B593" s="31"/>
      <c r="C593" s="15"/>
      <c r="D593" s="15" t="s">
        <v>706</v>
      </c>
      <c r="E593" s="174"/>
      <c r="F593" s="174"/>
      <c r="G593" s="164"/>
      <c r="H593" s="167"/>
      <c r="I593" s="13"/>
      <c r="J593" s="9"/>
      <c r="K593" s="12"/>
      <c r="L593" s="170"/>
      <c r="M593" s="5"/>
    </row>
    <row r="594" spans="1:13" ht="12.75">
      <c r="A594" s="175"/>
      <c r="B594" s="31"/>
      <c r="C594" s="15"/>
      <c r="D594" s="15" t="s">
        <v>658</v>
      </c>
      <c r="E594" s="175"/>
      <c r="F594" s="175"/>
      <c r="G594" s="165"/>
      <c r="H594" s="168"/>
      <c r="I594" s="13"/>
      <c r="J594" s="9"/>
      <c r="K594" s="12"/>
      <c r="L594" s="171"/>
      <c r="M594" s="5"/>
    </row>
    <row r="595" spans="1:13" ht="12.75">
      <c r="A595" s="173">
        <v>385</v>
      </c>
      <c r="B595" s="31"/>
      <c r="C595" s="15"/>
      <c r="D595" s="15" t="s">
        <v>708</v>
      </c>
      <c r="E595" s="173" t="s">
        <v>660</v>
      </c>
      <c r="F595" s="173" t="s">
        <v>657</v>
      </c>
      <c r="G595" s="163">
        <v>30</v>
      </c>
      <c r="H595" s="166"/>
      <c r="I595" s="13"/>
      <c r="J595" s="9"/>
      <c r="K595" s="12"/>
      <c r="L595" s="169"/>
      <c r="M595" s="5"/>
    </row>
    <row r="596" spans="1:13" ht="12.75">
      <c r="A596" s="174"/>
      <c r="B596" s="31"/>
      <c r="C596" s="15"/>
      <c r="D596" s="15" t="s">
        <v>575</v>
      </c>
      <c r="E596" s="174"/>
      <c r="F596" s="174"/>
      <c r="G596" s="164"/>
      <c r="H596" s="167"/>
      <c r="I596" s="13"/>
      <c r="J596" s="9"/>
      <c r="K596" s="12"/>
      <c r="L596" s="170"/>
      <c r="M596" s="5"/>
    </row>
    <row r="597" spans="1:13" ht="12.75">
      <c r="A597" s="174"/>
      <c r="B597" s="31"/>
      <c r="C597" s="15"/>
      <c r="D597" s="15" t="s">
        <v>707</v>
      </c>
      <c r="E597" s="174"/>
      <c r="F597" s="174"/>
      <c r="G597" s="164"/>
      <c r="H597" s="167"/>
      <c r="I597" s="13"/>
      <c r="J597" s="9"/>
      <c r="K597" s="12"/>
      <c r="L597" s="170"/>
      <c r="M597" s="5"/>
    </row>
    <row r="598" spans="1:13" ht="12.75">
      <c r="A598" s="175"/>
      <c r="B598" s="31"/>
      <c r="C598" s="15"/>
      <c r="D598" s="15" t="s">
        <v>658</v>
      </c>
      <c r="E598" s="175"/>
      <c r="F598" s="175"/>
      <c r="G598" s="165"/>
      <c r="H598" s="168"/>
      <c r="I598" s="13"/>
      <c r="J598" s="9"/>
      <c r="K598" s="12"/>
      <c r="L598" s="171"/>
      <c r="M598" s="5"/>
    </row>
    <row r="599" spans="1:13" ht="12.75">
      <c r="A599" s="173">
        <v>386</v>
      </c>
      <c r="B599" s="31"/>
      <c r="C599" s="15"/>
      <c r="D599" s="15" t="s">
        <v>709</v>
      </c>
      <c r="E599" s="173" t="s">
        <v>660</v>
      </c>
      <c r="F599" s="173" t="s">
        <v>657</v>
      </c>
      <c r="G599" s="163">
        <v>4</v>
      </c>
      <c r="H599" s="166"/>
      <c r="I599" s="13"/>
      <c r="J599" s="9"/>
      <c r="K599" s="12"/>
      <c r="L599" s="169"/>
      <c r="M599" s="5"/>
    </row>
    <row r="600" spans="1:13" ht="12.75">
      <c r="A600" s="174"/>
      <c r="B600" s="31"/>
      <c r="C600" s="15"/>
      <c r="D600" s="15" t="s">
        <v>710</v>
      </c>
      <c r="E600" s="174"/>
      <c r="F600" s="174"/>
      <c r="G600" s="164"/>
      <c r="H600" s="167"/>
      <c r="I600" s="13"/>
      <c r="J600" s="9"/>
      <c r="K600" s="12"/>
      <c r="L600" s="170"/>
      <c r="M600" s="5"/>
    </row>
    <row r="601" spans="1:13" ht="12.75">
      <c r="A601" s="174"/>
      <c r="B601" s="31"/>
      <c r="C601" s="15"/>
      <c r="D601" s="15" t="s">
        <v>711</v>
      </c>
      <c r="E601" s="174"/>
      <c r="F601" s="174"/>
      <c r="G601" s="164"/>
      <c r="H601" s="167"/>
      <c r="I601" s="13"/>
      <c r="J601" s="9"/>
      <c r="K601" s="12"/>
      <c r="L601" s="170"/>
      <c r="M601" s="5"/>
    </row>
    <row r="602" spans="1:13" ht="12.75">
      <c r="A602" s="174"/>
      <c r="B602" s="31"/>
      <c r="C602" s="15"/>
      <c r="D602" s="15" t="s">
        <v>575</v>
      </c>
      <c r="E602" s="174"/>
      <c r="F602" s="174"/>
      <c r="G602" s="164"/>
      <c r="H602" s="167"/>
      <c r="I602" s="13"/>
      <c r="J602" s="9"/>
      <c r="K602" s="12"/>
      <c r="L602" s="170"/>
      <c r="M602" s="5"/>
    </row>
    <row r="603" spans="1:13" ht="12.75">
      <c r="A603" s="174"/>
      <c r="B603" s="31"/>
      <c r="C603" s="15"/>
      <c r="D603" s="15" t="s">
        <v>749</v>
      </c>
      <c r="E603" s="174"/>
      <c r="F603" s="174"/>
      <c r="G603" s="164"/>
      <c r="H603" s="167"/>
      <c r="I603" s="13"/>
      <c r="J603" s="9"/>
      <c r="K603" s="12"/>
      <c r="L603" s="170"/>
      <c r="M603" s="5"/>
    </row>
    <row r="604" spans="1:13" ht="12.75">
      <c r="A604" s="174"/>
      <c r="B604" s="31"/>
      <c r="C604" s="15"/>
      <c r="D604" s="15" t="s">
        <v>712</v>
      </c>
      <c r="E604" s="174"/>
      <c r="F604" s="174"/>
      <c r="G604" s="164"/>
      <c r="H604" s="167"/>
      <c r="I604" s="13"/>
      <c r="J604" s="9"/>
      <c r="K604" s="12"/>
      <c r="L604" s="170"/>
      <c r="M604" s="5"/>
    </row>
    <row r="605" spans="1:13" ht="12.75">
      <c r="A605" s="175"/>
      <c r="B605" s="31"/>
      <c r="C605" s="15"/>
      <c r="D605" s="15" t="s">
        <v>713</v>
      </c>
      <c r="E605" s="175"/>
      <c r="F605" s="175"/>
      <c r="G605" s="165"/>
      <c r="H605" s="168"/>
      <c r="I605" s="13"/>
      <c r="J605" s="9"/>
      <c r="K605" s="12"/>
      <c r="L605" s="171"/>
      <c r="M605" s="5"/>
    </row>
    <row r="606" spans="1:13" ht="12.75">
      <c r="A606" s="173">
        <v>387</v>
      </c>
      <c r="B606" s="31"/>
      <c r="C606" s="15"/>
      <c r="D606" s="15" t="s">
        <v>714</v>
      </c>
      <c r="E606" s="173" t="s">
        <v>660</v>
      </c>
      <c r="F606" s="173" t="s">
        <v>657</v>
      </c>
      <c r="G606" s="163">
        <v>2</v>
      </c>
      <c r="H606" s="166"/>
      <c r="I606" s="13"/>
      <c r="J606" s="9"/>
      <c r="K606" s="12"/>
      <c r="L606" s="169"/>
      <c r="M606" s="5"/>
    </row>
    <row r="607" spans="1:13" ht="12.75">
      <c r="A607" s="174"/>
      <c r="B607" s="31"/>
      <c r="C607" s="15"/>
      <c r="D607" s="15" t="s">
        <v>715</v>
      </c>
      <c r="E607" s="174"/>
      <c r="F607" s="174"/>
      <c r="G607" s="164"/>
      <c r="H607" s="167"/>
      <c r="I607" s="13"/>
      <c r="J607" s="9"/>
      <c r="K607" s="12"/>
      <c r="L607" s="170"/>
      <c r="M607" s="5"/>
    </row>
    <row r="608" spans="1:13" ht="12.75">
      <c r="A608" s="174"/>
      <c r="B608" s="31"/>
      <c r="C608" s="15"/>
      <c r="D608" s="15" t="s">
        <v>716</v>
      </c>
      <c r="E608" s="174"/>
      <c r="F608" s="174"/>
      <c r="G608" s="164"/>
      <c r="H608" s="167"/>
      <c r="I608" s="13"/>
      <c r="J608" s="9"/>
      <c r="K608" s="12"/>
      <c r="L608" s="170"/>
      <c r="M608" s="5"/>
    </row>
    <row r="609" spans="1:13" ht="12.75">
      <c r="A609" s="174"/>
      <c r="B609" s="31"/>
      <c r="C609" s="15"/>
      <c r="D609" s="15" t="s">
        <v>575</v>
      </c>
      <c r="E609" s="174"/>
      <c r="F609" s="174"/>
      <c r="G609" s="164"/>
      <c r="H609" s="167"/>
      <c r="I609" s="13"/>
      <c r="J609" s="9"/>
      <c r="K609" s="12"/>
      <c r="L609" s="170"/>
      <c r="M609" s="5"/>
    </row>
    <row r="610" spans="1:13" ht="12.75">
      <c r="A610" s="174"/>
      <c r="B610" s="31"/>
      <c r="C610" s="15"/>
      <c r="D610" s="15" t="s">
        <v>717</v>
      </c>
      <c r="E610" s="174"/>
      <c r="F610" s="174"/>
      <c r="G610" s="164"/>
      <c r="H610" s="167"/>
      <c r="I610" s="13"/>
      <c r="J610" s="9"/>
      <c r="K610" s="12"/>
      <c r="L610" s="170"/>
      <c r="M610" s="5"/>
    </row>
    <row r="611" spans="1:13" ht="12.75">
      <c r="A611" s="175"/>
      <c r="B611" s="31"/>
      <c r="C611" s="15"/>
      <c r="D611" s="15" t="s">
        <v>658</v>
      </c>
      <c r="E611" s="175"/>
      <c r="F611" s="175"/>
      <c r="G611" s="165"/>
      <c r="H611" s="168"/>
      <c r="I611" s="13"/>
      <c r="J611" s="9"/>
      <c r="K611" s="12"/>
      <c r="L611" s="171"/>
      <c r="M611" s="5"/>
    </row>
    <row r="612" spans="1:13" ht="12.75">
      <c r="A612" s="173">
        <v>388</v>
      </c>
      <c r="B612" s="31"/>
      <c r="C612" s="15"/>
      <c r="D612" s="15" t="s">
        <v>718</v>
      </c>
      <c r="E612" s="173" t="s">
        <v>656</v>
      </c>
      <c r="F612" s="173" t="s">
        <v>34</v>
      </c>
      <c r="G612" s="163">
        <v>1</v>
      </c>
      <c r="H612" s="166"/>
      <c r="I612" s="13"/>
      <c r="J612" s="9"/>
      <c r="K612" s="12"/>
      <c r="L612" s="169"/>
      <c r="M612" s="5"/>
    </row>
    <row r="613" spans="1:13" ht="12.75">
      <c r="A613" s="174"/>
      <c r="B613" s="31"/>
      <c r="C613" s="15"/>
      <c r="D613" s="15" t="s">
        <v>719</v>
      </c>
      <c r="E613" s="174"/>
      <c r="F613" s="174"/>
      <c r="G613" s="164"/>
      <c r="H613" s="167"/>
      <c r="I613" s="13"/>
      <c r="J613" s="9"/>
      <c r="K613" s="12"/>
      <c r="L613" s="170"/>
      <c r="M613" s="5"/>
    </row>
    <row r="614" spans="1:13" ht="12.75">
      <c r="A614" s="174"/>
      <c r="B614" s="31"/>
      <c r="C614" s="15"/>
      <c r="D614" s="15" t="s">
        <v>720</v>
      </c>
      <c r="E614" s="174"/>
      <c r="F614" s="174"/>
      <c r="G614" s="164"/>
      <c r="H614" s="167"/>
      <c r="I614" s="13"/>
      <c r="J614" s="9"/>
      <c r="K614" s="12"/>
      <c r="L614" s="170"/>
      <c r="M614" s="5"/>
    </row>
    <row r="615" spans="1:13" ht="12.75">
      <c r="A615" s="174"/>
      <c r="B615" s="31"/>
      <c r="C615" s="15"/>
      <c r="D615" s="15" t="s">
        <v>721</v>
      </c>
      <c r="E615" s="174"/>
      <c r="F615" s="174"/>
      <c r="G615" s="164"/>
      <c r="H615" s="167"/>
      <c r="I615" s="13"/>
      <c r="J615" s="9"/>
      <c r="K615" s="12"/>
      <c r="L615" s="170"/>
      <c r="M615" s="5"/>
    </row>
    <row r="616" spans="1:13" ht="12.75">
      <c r="A616" s="174"/>
      <c r="B616" s="31"/>
      <c r="C616" s="15"/>
      <c r="D616" s="15" t="s">
        <v>722</v>
      </c>
      <c r="E616" s="174"/>
      <c r="F616" s="174"/>
      <c r="G616" s="164"/>
      <c r="H616" s="167"/>
      <c r="I616" s="13"/>
      <c r="J616" s="9"/>
      <c r="K616" s="12"/>
      <c r="L616" s="170"/>
      <c r="M616" s="5"/>
    </row>
    <row r="617" spans="1:13" ht="12.75">
      <c r="A617" s="174"/>
      <c r="B617" s="31"/>
      <c r="C617" s="15"/>
      <c r="D617" s="15" t="s">
        <v>723</v>
      </c>
      <c r="E617" s="174"/>
      <c r="F617" s="174"/>
      <c r="G617" s="164"/>
      <c r="H617" s="167"/>
      <c r="I617" s="13"/>
      <c r="J617" s="9"/>
      <c r="K617" s="12"/>
      <c r="L617" s="170"/>
      <c r="M617" s="5"/>
    </row>
    <row r="618" spans="1:13" ht="12.75">
      <c r="A618" s="175"/>
      <c r="B618" s="31"/>
      <c r="C618" s="15"/>
      <c r="D618" s="15" t="s">
        <v>658</v>
      </c>
      <c r="E618" s="175"/>
      <c r="F618" s="175"/>
      <c r="G618" s="165"/>
      <c r="H618" s="168"/>
      <c r="I618" s="13"/>
      <c r="J618" s="9"/>
      <c r="K618" s="12"/>
      <c r="L618" s="171"/>
      <c r="M618" s="5"/>
    </row>
    <row r="619" spans="1:13" ht="12.75" customHeight="1">
      <c r="A619" s="172">
        <v>389</v>
      </c>
      <c r="B619" s="15"/>
      <c r="C619" s="15"/>
      <c r="D619" s="15" t="s">
        <v>748</v>
      </c>
      <c r="E619" s="172" t="s">
        <v>660</v>
      </c>
      <c r="F619" s="172" t="s">
        <v>668</v>
      </c>
      <c r="G619" s="163">
        <v>2</v>
      </c>
      <c r="H619" s="166"/>
      <c r="I619" s="13"/>
      <c r="J619" s="9"/>
      <c r="K619" s="12"/>
      <c r="L619" s="169"/>
      <c r="M619" s="5" t="e">
        <f>I619-#REF!</f>
        <v>#REF!</v>
      </c>
    </row>
    <row r="620" spans="1:13" ht="12.75">
      <c r="A620" s="172"/>
      <c r="B620" s="15"/>
      <c r="C620" s="15"/>
      <c r="D620" s="15" t="s">
        <v>585</v>
      </c>
      <c r="E620" s="172"/>
      <c r="F620" s="172"/>
      <c r="G620" s="164"/>
      <c r="H620" s="167"/>
      <c r="I620" s="13"/>
      <c r="J620" s="9"/>
      <c r="K620" s="12"/>
      <c r="L620" s="170"/>
      <c r="M620" s="5" t="e">
        <f>I620-#REF!</f>
        <v>#REF!</v>
      </c>
    </row>
    <row r="621" spans="1:13" ht="12.75">
      <c r="A621" s="172"/>
      <c r="B621" s="15"/>
      <c r="C621" s="15"/>
      <c r="D621" s="15" t="s">
        <v>575</v>
      </c>
      <c r="E621" s="172"/>
      <c r="F621" s="172"/>
      <c r="G621" s="164"/>
      <c r="H621" s="167"/>
      <c r="I621" s="13"/>
      <c r="J621" s="9"/>
      <c r="K621" s="12"/>
      <c r="L621" s="170"/>
      <c r="M621" s="5" t="e">
        <f>I621-#REF!</f>
        <v>#REF!</v>
      </c>
    </row>
    <row r="622" spans="1:13" ht="12.75">
      <c r="A622" s="172"/>
      <c r="B622" s="15"/>
      <c r="C622" s="15"/>
      <c r="D622" s="15" t="s">
        <v>669</v>
      </c>
      <c r="E622" s="172"/>
      <c r="F622" s="172"/>
      <c r="G622" s="164"/>
      <c r="H622" s="167"/>
      <c r="I622" s="13"/>
      <c r="J622" s="9"/>
      <c r="K622" s="12"/>
      <c r="L622" s="170"/>
      <c r="M622" s="5" t="e">
        <f>I622-#REF!</f>
        <v>#REF!</v>
      </c>
    </row>
    <row r="623" spans="1:13" ht="12.75">
      <c r="A623" s="172"/>
      <c r="B623" s="15"/>
      <c r="C623" s="15"/>
      <c r="D623" s="15" t="s">
        <v>658</v>
      </c>
      <c r="E623" s="172"/>
      <c r="F623" s="172"/>
      <c r="G623" s="165"/>
      <c r="H623" s="168"/>
      <c r="I623" s="13"/>
      <c r="J623" s="9"/>
      <c r="K623" s="12"/>
      <c r="L623" s="171"/>
      <c r="M623" s="5" t="e">
        <f>I623-#REF!</f>
        <v>#REF!</v>
      </c>
    </row>
    <row r="624" spans="1:13" ht="12.75" customHeight="1">
      <c r="A624" s="172">
        <v>390</v>
      </c>
      <c r="B624" s="15"/>
      <c r="C624" s="15"/>
      <c r="D624" s="15" t="s">
        <v>670</v>
      </c>
      <c r="E624" s="172" t="s">
        <v>660</v>
      </c>
      <c r="F624" s="172" t="s">
        <v>657</v>
      </c>
      <c r="G624" s="163">
        <v>4</v>
      </c>
      <c r="H624" s="166"/>
      <c r="I624" s="13"/>
      <c r="J624" s="9"/>
      <c r="K624" s="12"/>
      <c r="L624" s="38"/>
      <c r="M624" s="5" t="e">
        <f>I624-#REF!</f>
        <v>#REF!</v>
      </c>
    </row>
    <row r="625" spans="1:13" ht="12.75">
      <c r="A625" s="172"/>
      <c r="B625" s="15"/>
      <c r="C625" s="15"/>
      <c r="D625" s="15" t="s">
        <v>573</v>
      </c>
      <c r="E625" s="172"/>
      <c r="F625" s="172"/>
      <c r="G625" s="164"/>
      <c r="H625" s="167"/>
      <c r="I625" s="13"/>
      <c r="J625" s="9"/>
      <c r="K625" s="12"/>
      <c r="L625" s="170"/>
      <c r="M625" s="5" t="e">
        <f>I625-#REF!</f>
        <v>#REF!</v>
      </c>
    </row>
    <row r="626" spans="1:13" ht="12.75">
      <c r="A626" s="172"/>
      <c r="B626" s="15"/>
      <c r="C626" s="15"/>
      <c r="D626" s="15" t="s">
        <v>601</v>
      </c>
      <c r="E626" s="172"/>
      <c r="F626" s="172"/>
      <c r="G626" s="164"/>
      <c r="H626" s="167"/>
      <c r="I626" s="13"/>
      <c r="J626" s="9"/>
      <c r="K626" s="12"/>
      <c r="L626" s="170"/>
      <c r="M626" s="5" t="e">
        <f>I626-#REF!</f>
        <v>#REF!</v>
      </c>
    </row>
    <row r="627" spans="1:13" ht="12.75">
      <c r="A627" s="172"/>
      <c r="B627" s="15"/>
      <c r="C627" s="15"/>
      <c r="D627" s="15" t="s">
        <v>671</v>
      </c>
      <c r="E627" s="172"/>
      <c r="F627" s="172"/>
      <c r="G627" s="164"/>
      <c r="H627" s="167"/>
      <c r="I627" s="13"/>
      <c r="J627" s="9"/>
      <c r="K627" s="12"/>
      <c r="L627" s="170"/>
      <c r="M627" s="5" t="e">
        <f>I627-#REF!</f>
        <v>#REF!</v>
      </c>
    </row>
    <row r="628" spans="1:13" ht="12.75">
      <c r="A628" s="172"/>
      <c r="B628" s="15"/>
      <c r="C628" s="15"/>
      <c r="D628" s="15" t="s">
        <v>672</v>
      </c>
      <c r="E628" s="172"/>
      <c r="F628" s="172"/>
      <c r="G628" s="164"/>
      <c r="H628" s="167"/>
      <c r="I628" s="13"/>
      <c r="J628" s="9"/>
      <c r="K628" s="12"/>
      <c r="L628" s="170"/>
      <c r="M628" s="5" t="e">
        <f>I628-#REF!</f>
        <v>#REF!</v>
      </c>
    </row>
    <row r="629" spans="1:13" ht="12.75">
      <c r="A629" s="172"/>
      <c r="B629" s="15"/>
      <c r="C629" s="15"/>
      <c r="D629" s="15" t="s">
        <v>673</v>
      </c>
      <c r="E629" s="172"/>
      <c r="F629" s="172"/>
      <c r="G629" s="164"/>
      <c r="H629" s="167"/>
      <c r="I629" s="13"/>
      <c r="J629" s="9"/>
      <c r="K629" s="12"/>
      <c r="L629" s="170"/>
      <c r="M629" s="5" t="e">
        <f>I629-#REF!</f>
        <v>#REF!</v>
      </c>
    </row>
    <row r="630" spans="1:13" ht="12.75">
      <c r="A630" s="172"/>
      <c r="B630" s="15"/>
      <c r="C630" s="15"/>
      <c r="D630" s="15" t="s">
        <v>674</v>
      </c>
      <c r="E630" s="172"/>
      <c r="F630" s="172"/>
      <c r="G630" s="165"/>
      <c r="H630" s="168"/>
      <c r="I630" s="13"/>
      <c r="J630" s="9"/>
      <c r="K630" s="12"/>
      <c r="L630" s="171"/>
      <c r="M630" s="5" t="e">
        <f>I630-#REF!</f>
        <v>#REF!</v>
      </c>
    </row>
    <row r="631" spans="1:13" ht="12.75" customHeight="1">
      <c r="A631" s="172">
        <v>391</v>
      </c>
      <c r="B631" s="15"/>
      <c r="C631" s="15"/>
      <c r="D631" s="15" t="s">
        <v>675</v>
      </c>
      <c r="E631" s="172" t="s">
        <v>660</v>
      </c>
      <c r="F631" s="172" t="s">
        <v>657</v>
      </c>
      <c r="G631" s="163">
        <v>3</v>
      </c>
      <c r="H631" s="166"/>
      <c r="I631" s="13"/>
      <c r="J631" s="9"/>
      <c r="K631" s="12"/>
      <c r="L631" s="169"/>
      <c r="M631" s="5" t="e">
        <f>I631-#REF!</f>
        <v>#REF!</v>
      </c>
    </row>
    <row r="632" spans="1:13" ht="12.75">
      <c r="A632" s="172"/>
      <c r="B632" s="15"/>
      <c r="C632" s="15"/>
      <c r="D632" s="15" t="s">
        <v>676</v>
      </c>
      <c r="E632" s="172"/>
      <c r="F632" s="172"/>
      <c r="G632" s="164"/>
      <c r="H632" s="167"/>
      <c r="I632" s="13"/>
      <c r="J632" s="9"/>
      <c r="K632" s="12"/>
      <c r="L632" s="170"/>
      <c r="M632" s="5" t="e">
        <f>I632-#REF!</f>
        <v>#REF!</v>
      </c>
    </row>
    <row r="633" spans="1:13" ht="12.75">
      <c r="A633" s="172"/>
      <c r="B633" s="15"/>
      <c r="C633" s="15"/>
      <c r="D633" s="15" t="s">
        <v>677</v>
      </c>
      <c r="E633" s="172"/>
      <c r="F633" s="172"/>
      <c r="G633" s="164"/>
      <c r="H633" s="167"/>
      <c r="I633" s="13"/>
      <c r="J633" s="9"/>
      <c r="K633" s="12"/>
      <c r="L633" s="170"/>
      <c r="M633" s="5" t="e">
        <f>I633-#REF!</f>
        <v>#REF!</v>
      </c>
    </row>
    <row r="634" spans="1:13" ht="12.75">
      <c r="A634" s="172"/>
      <c r="B634" s="15"/>
      <c r="C634" s="15"/>
      <c r="D634" s="15" t="s">
        <v>599</v>
      </c>
      <c r="E634" s="172"/>
      <c r="F634" s="172"/>
      <c r="G634" s="164"/>
      <c r="H634" s="167"/>
      <c r="I634" s="13"/>
      <c r="J634" s="9"/>
      <c r="K634" s="12"/>
      <c r="L634" s="170"/>
      <c r="M634" s="5" t="e">
        <f>I634-#REF!</f>
        <v>#REF!</v>
      </c>
    </row>
    <row r="635" spans="1:13" ht="12.75">
      <c r="A635" s="172"/>
      <c r="B635" s="15"/>
      <c r="C635" s="15"/>
      <c r="D635" s="15" t="s">
        <v>658</v>
      </c>
      <c r="E635" s="172"/>
      <c r="F635" s="172"/>
      <c r="G635" s="165"/>
      <c r="H635" s="168"/>
      <c r="I635" s="13"/>
      <c r="J635" s="9"/>
      <c r="K635" s="12"/>
      <c r="L635" s="171"/>
      <c r="M635" s="5" t="e">
        <f>I635-#REF!</f>
        <v>#REF!</v>
      </c>
    </row>
    <row r="636" spans="1:13" ht="12.75" customHeight="1">
      <c r="A636" s="172">
        <v>392</v>
      </c>
      <c r="B636" s="15"/>
      <c r="C636" s="15"/>
      <c r="D636" s="15" t="s">
        <v>678</v>
      </c>
      <c r="E636" s="172" t="s">
        <v>660</v>
      </c>
      <c r="F636" s="172" t="s">
        <v>657</v>
      </c>
      <c r="G636" s="163">
        <v>3</v>
      </c>
      <c r="H636" s="166"/>
      <c r="I636" s="13"/>
      <c r="J636" s="9"/>
      <c r="K636" s="12"/>
      <c r="L636" s="38"/>
      <c r="M636" s="5" t="e">
        <f>I636-#REF!</f>
        <v>#REF!</v>
      </c>
    </row>
    <row r="637" spans="1:13" ht="12.75">
      <c r="A637" s="172"/>
      <c r="B637" s="15"/>
      <c r="C637" s="15"/>
      <c r="D637" s="15" t="s">
        <v>658</v>
      </c>
      <c r="E637" s="172"/>
      <c r="F637" s="172"/>
      <c r="G637" s="164"/>
      <c r="H637" s="167"/>
      <c r="I637" s="13"/>
      <c r="J637" s="9"/>
      <c r="K637" s="12"/>
      <c r="L637" s="39"/>
      <c r="M637" s="5" t="e">
        <f>I637-#REF!</f>
        <v>#REF!</v>
      </c>
    </row>
    <row r="638" spans="2:12" ht="30.75" customHeight="1">
      <c r="B638" s="48"/>
      <c r="G638" s="179" t="s">
        <v>758</v>
      </c>
      <c r="H638" s="179"/>
      <c r="I638" s="47">
        <f>SUM(I12:I637)</f>
        <v>0</v>
      </c>
      <c r="L638" s="52"/>
    </row>
    <row r="642" spans="2:4" ht="15.75">
      <c r="B642" s="36"/>
      <c r="C642" s="36"/>
      <c r="D642" s="37"/>
    </row>
    <row r="644" spans="1:12" ht="14.25">
      <c r="A644" s="159" t="s">
        <v>757</v>
      </c>
      <c r="B644" s="159"/>
      <c r="C644" s="161"/>
      <c r="D644" s="161"/>
      <c r="E644" s="161"/>
      <c r="F644" s="161"/>
      <c r="G644" s="161"/>
      <c r="H644" s="161"/>
      <c r="I644" s="161"/>
      <c r="J644" s="161"/>
      <c r="K644" s="161"/>
      <c r="L644" s="161"/>
    </row>
    <row r="645" spans="1:12" ht="14.25">
      <c r="A645" s="160" t="s">
        <v>756</v>
      </c>
      <c r="B645" s="160"/>
      <c r="C645" s="162"/>
      <c r="D645" s="162"/>
      <c r="E645" s="162"/>
      <c r="F645" s="162"/>
      <c r="G645" s="162"/>
      <c r="H645" s="162"/>
      <c r="I645" s="162"/>
      <c r="J645" s="162"/>
      <c r="K645" s="162"/>
      <c r="L645" s="162"/>
    </row>
    <row r="654" spans="2:4" ht="15">
      <c r="B654" s="27"/>
      <c r="D654" s="27"/>
    </row>
    <row r="655" spans="2:4" ht="14.25">
      <c r="B655" s="28"/>
      <c r="D655" s="30"/>
    </row>
    <row r="656" spans="2:4" ht="15" customHeight="1">
      <c r="B656" s="29"/>
      <c r="D656" s="29"/>
    </row>
    <row r="657" spans="2:4" ht="15">
      <c r="B657" s="29"/>
      <c r="D657" s="29"/>
    </row>
    <row r="658" spans="2:4" ht="15">
      <c r="B658" s="29"/>
      <c r="D658" s="27"/>
    </row>
    <row r="659" spans="2:4" ht="15">
      <c r="B659" s="29"/>
      <c r="D659" s="27"/>
    </row>
    <row r="660" spans="2:4" ht="15">
      <c r="B660" s="29"/>
      <c r="D660" s="27"/>
    </row>
    <row r="661" spans="2:4" ht="15">
      <c r="B661" s="29"/>
      <c r="D661" s="29"/>
    </row>
    <row r="662" spans="2:4" ht="15">
      <c r="B662" s="29"/>
      <c r="D662" s="29"/>
    </row>
    <row r="665" spans="2:3" ht="15">
      <c r="B665" s="25"/>
      <c r="C665" s="26"/>
    </row>
  </sheetData>
  <sheetProtection selectLockedCells="1" selectUnlockedCells="1"/>
  <mergeCells count="301">
    <mergeCell ref="A4:M5"/>
    <mergeCell ref="G507:G512"/>
    <mergeCell ref="H507:H512"/>
    <mergeCell ref="H636:H637"/>
    <mergeCell ref="A7:L7"/>
    <mergeCell ref="G638:H638"/>
    <mergeCell ref="L631:L635"/>
    <mergeCell ref="L565:L571"/>
    <mergeCell ref="L572:L573"/>
    <mergeCell ref="L574:L579"/>
    <mergeCell ref="L507:L512"/>
    <mergeCell ref="L520:L527"/>
    <mergeCell ref="L528:L532"/>
    <mergeCell ref="L533:L538"/>
    <mergeCell ref="L539:L543"/>
    <mergeCell ref="L454:L458"/>
    <mergeCell ref="L459:L464"/>
    <mergeCell ref="L465:L471"/>
    <mergeCell ref="L473:L476"/>
    <mergeCell ref="L477:L480"/>
    <mergeCell ref="L481:L485"/>
    <mergeCell ref="L387:L394"/>
    <mergeCell ref="L351:L361"/>
    <mergeCell ref="L362:L367"/>
    <mergeCell ref="L368:L373"/>
    <mergeCell ref="L374:L378"/>
    <mergeCell ref="L379:L386"/>
    <mergeCell ref="A612:A618"/>
    <mergeCell ref="E612:E618"/>
    <mergeCell ref="F612:F618"/>
    <mergeCell ref="A599:A605"/>
    <mergeCell ref="E599:E605"/>
    <mergeCell ref="F599:F605"/>
    <mergeCell ref="A606:A611"/>
    <mergeCell ref="E606:E611"/>
    <mergeCell ref="F606:F611"/>
    <mergeCell ref="A591:A594"/>
    <mergeCell ref="E591:E594"/>
    <mergeCell ref="F591:F594"/>
    <mergeCell ref="A595:A598"/>
    <mergeCell ref="E595:E598"/>
    <mergeCell ref="F595:F598"/>
    <mergeCell ref="A351:A361"/>
    <mergeCell ref="E351:E361"/>
    <mergeCell ref="F351:F361"/>
    <mergeCell ref="A362:A367"/>
    <mergeCell ref="E362:E367"/>
    <mergeCell ref="F362:F367"/>
    <mergeCell ref="A368:A373"/>
    <mergeCell ref="E368:E373"/>
    <mergeCell ref="F368:F373"/>
    <mergeCell ref="A374:A378"/>
    <mergeCell ref="E374:E378"/>
    <mergeCell ref="F374:F378"/>
    <mergeCell ref="A379:A386"/>
    <mergeCell ref="E379:E386"/>
    <mergeCell ref="F379:F386"/>
    <mergeCell ref="A387:A394"/>
    <mergeCell ref="E387:E394"/>
    <mergeCell ref="F387:F394"/>
    <mergeCell ref="A395:A400"/>
    <mergeCell ref="E395:E400"/>
    <mergeCell ref="F395:F400"/>
    <mergeCell ref="A401:A407"/>
    <mergeCell ref="E401:E407"/>
    <mergeCell ref="F401:F407"/>
    <mergeCell ref="A408:A413"/>
    <mergeCell ref="E408:E413"/>
    <mergeCell ref="F408:F413"/>
    <mergeCell ref="A414:A419"/>
    <mergeCell ref="E414:E419"/>
    <mergeCell ref="F414:F419"/>
    <mergeCell ref="A420:A425"/>
    <mergeCell ref="E420:E425"/>
    <mergeCell ref="F420:F425"/>
    <mergeCell ref="A426:A432"/>
    <mergeCell ref="E426:E432"/>
    <mergeCell ref="F426:F432"/>
    <mergeCell ref="A433:A437"/>
    <mergeCell ref="E433:E437"/>
    <mergeCell ref="F433:F437"/>
    <mergeCell ref="A438:A443"/>
    <mergeCell ref="E438:E443"/>
    <mergeCell ref="F438:F443"/>
    <mergeCell ref="A444:A448"/>
    <mergeCell ref="E444:E448"/>
    <mergeCell ref="F444:F448"/>
    <mergeCell ref="A449:A453"/>
    <mergeCell ref="E449:E453"/>
    <mergeCell ref="F449:F453"/>
    <mergeCell ref="A454:A458"/>
    <mergeCell ref="E454:E458"/>
    <mergeCell ref="F454:F458"/>
    <mergeCell ref="A459:A464"/>
    <mergeCell ref="E459:E464"/>
    <mergeCell ref="F459:F464"/>
    <mergeCell ref="A465:A471"/>
    <mergeCell ref="E465:E471"/>
    <mergeCell ref="F465:F471"/>
    <mergeCell ref="A473:A476"/>
    <mergeCell ref="E473:E476"/>
    <mergeCell ref="F473:F476"/>
    <mergeCell ref="A477:A480"/>
    <mergeCell ref="E477:E480"/>
    <mergeCell ref="F477:F480"/>
    <mergeCell ref="A481:A485"/>
    <mergeCell ref="E481:E485"/>
    <mergeCell ref="F481:F485"/>
    <mergeCell ref="A486:A488"/>
    <mergeCell ref="E486:E488"/>
    <mergeCell ref="F486:F488"/>
    <mergeCell ref="A489:A496"/>
    <mergeCell ref="E489:E496"/>
    <mergeCell ref="F489:F496"/>
    <mergeCell ref="A497:A502"/>
    <mergeCell ref="E497:E502"/>
    <mergeCell ref="F497:F502"/>
    <mergeCell ref="A503:A506"/>
    <mergeCell ref="E503:E506"/>
    <mergeCell ref="F503:F506"/>
    <mergeCell ref="A507:A512"/>
    <mergeCell ref="E507:E512"/>
    <mergeCell ref="F507:F512"/>
    <mergeCell ref="A513:A519"/>
    <mergeCell ref="E513:E519"/>
    <mergeCell ref="F513:F519"/>
    <mergeCell ref="A520:A527"/>
    <mergeCell ref="E520:E527"/>
    <mergeCell ref="F520:F527"/>
    <mergeCell ref="A528:A532"/>
    <mergeCell ref="E528:E532"/>
    <mergeCell ref="F528:F532"/>
    <mergeCell ref="A533:A538"/>
    <mergeCell ref="E533:E538"/>
    <mergeCell ref="F533:F538"/>
    <mergeCell ref="A539:A543"/>
    <mergeCell ref="E539:E543"/>
    <mergeCell ref="F539:F543"/>
    <mergeCell ref="A545:A550"/>
    <mergeCell ref="E545:E550"/>
    <mergeCell ref="F545:F550"/>
    <mergeCell ref="A551:A555"/>
    <mergeCell ref="E551:E555"/>
    <mergeCell ref="F551:F555"/>
    <mergeCell ref="A556:A562"/>
    <mergeCell ref="E556:E562"/>
    <mergeCell ref="F556:F562"/>
    <mergeCell ref="A565:A571"/>
    <mergeCell ref="E565:E571"/>
    <mergeCell ref="F565:F571"/>
    <mergeCell ref="A572:A573"/>
    <mergeCell ref="E572:E573"/>
    <mergeCell ref="F572:F573"/>
    <mergeCell ref="A574:A579"/>
    <mergeCell ref="E574:E579"/>
    <mergeCell ref="F574:F579"/>
    <mergeCell ref="F619:F623"/>
    <mergeCell ref="A624:A630"/>
    <mergeCell ref="E624:E630"/>
    <mergeCell ref="F624:F630"/>
    <mergeCell ref="A580:A583"/>
    <mergeCell ref="E580:E583"/>
    <mergeCell ref="F580:F583"/>
    <mergeCell ref="A584:A590"/>
    <mergeCell ref="E584:E590"/>
    <mergeCell ref="F584:F590"/>
    <mergeCell ref="A631:A635"/>
    <mergeCell ref="E631:E635"/>
    <mergeCell ref="F631:F635"/>
    <mergeCell ref="A636:A637"/>
    <mergeCell ref="E636:E637"/>
    <mergeCell ref="F636:F637"/>
    <mergeCell ref="A619:A623"/>
    <mergeCell ref="E619:E623"/>
    <mergeCell ref="G351:G361"/>
    <mergeCell ref="H351:H361"/>
    <mergeCell ref="G362:G367"/>
    <mergeCell ref="H362:H367"/>
    <mergeCell ref="G368:G373"/>
    <mergeCell ref="H368:H373"/>
    <mergeCell ref="G374:G378"/>
    <mergeCell ref="H374:H378"/>
    <mergeCell ref="G379:G386"/>
    <mergeCell ref="H379:H386"/>
    <mergeCell ref="G387:G394"/>
    <mergeCell ref="H387:H394"/>
    <mergeCell ref="G395:G400"/>
    <mergeCell ref="H395:H400"/>
    <mergeCell ref="G401:G407"/>
    <mergeCell ref="H401:H407"/>
    <mergeCell ref="L395:L400"/>
    <mergeCell ref="L401:L407"/>
    <mergeCell ref="G408:G413"/>
    <mergeCell ref="H408:H413"/>
    <mergeCell ref="G414:G419"/>
    <mergeCell ref="H414:H419"/>
    <mergeCell ref="L408:L413"/>
    <mergeCell ref="L414:L419"/>
    <mergeCell ref="G420:G425"/>
    <mergeCell ref="H420:H425"/>
    <mergeCell ref="G426:G432"/>
    <mergeCell ref="H426:H432"/>
    <mergeCell ref="L420:L425"/>
    <mergeCell ref="L426:L432"/>
    <mergeCell ref="G433:G437"/>
    <mergeCell ref="H433:H437"/>
    <mergeCell ref="G438:G443"/>
    <mergeCell ref="H438:H443"/>
    <mergeCell ref="L433:L437"/>
    <mergeCell ref="L438:L443"/>
    <mergeCell ref="G444:G448"/>
    <mergeCell ref="H444:H448"/>
    <mergeCell ref="G449:G453"/>
    <mergeCell ref="H449:H453"/>
    <mergeCell ref="L444:L448"/>
    <mergeCell ref="L449:L453"/>
    <mergeCell ref="G454:G458"/>
    <mergeCell ref="H454:H458"/>
    <mergeCell ref="G459:G464"/>
    <mergeCell ref="G565:G571"/>
    <mergeCell ref="H565:H571"/>
    <mergeCell ref="G556:G562"/>
    <mergeCell ref="H556:H562"/>
    <mergeCell ref="G465:G471"/>
    <mergeCell ref="H465:H471"/>
    <mergeCell ref="H459:H464"/>
    <mergeCell ref="G473:G476"/>
    <mergeCell ref="H473:H476"/>
    <mergeCell ref="G477:G480"/>
    <mergeCell ref="H477:H480"/>
    <mergeCell ref="G481:G485"/>
    <mergeCell ref="H481:H485"/>
    <mergeCell ref="G486:G488"/>
    <mergeCell ref="H486:H488"/>
    <mergeCell ref="G489:G496"/>
    <mergeCell ref="H489:H496"/>
    <mergeCell ref="L486:L488"/>
    <mergeCell ref="L490:L496"/>
    <mergeCell ref="G497:G502"/>
    <mergeCell ref="H497:H502"/>
    <mergeCell ref="G631:G635"/>
    <mergeCell ref="G624:G630"/>
    <mergeCell ref="G606:G611"/>
    <mergeCell ref="G503:G506"/>
    <mergeCell ref="H503:H506"/>
    <mergeCell ref="L497:L502"/>
    <mergeCell ref="L503:L506"/>
    <mergeCell ref="G513:G519"/>
    <mergeCell ref="H513:H519"/>
    <mergeCell ref="L513:L519"/>
    <mergeCell ref="L625:L630"/>
    <mergeCell ref="G636:G637"/>
    <mergeCell ref="G619:G623"/>
    <mergeCell ref="H619:H623"/>
    <mergeCell ref="G612:G618"/>
    <mergeCell ref="H612:H618"/>
    <mergeCell ref="L612:L618"/>
    <mergeCell ref="L619:L623"/>
    <mergeCell ref="H631:H635"/>
    <mergeCell ref="H624:H630"/>
    <mergeCell ref="H606:H611"/>
    <mergeCell ref="G599:G605"/>
    <mergeCell ref="H599:H605"/>
    <mergeCell ref="L599:L605"/>
    <mergeCell ref="L606:L611"/>
    <mergeCell ref="G595:G598"/>
    <mergeCell ref="H595:H598"/>
    <mergeCell ref="G591:G594"/>
    <mergeCell ref="H591:H594"/>
    <mergeCell ref="L595:L598"/>
    <mergeCell ref="L591:L594"/>
    <mergeCell ref="G584:G590"/>
    <mergeCell ref="H584:H590"/>
    <mergeCell ref="L580:L583"/>
    <mergeCell ref="L584:L590"/>
    <mergeCell ref="G545:G550"/>
    <mergeCell ref="H545:H550"/>
    <mergeCell ref="L545:L550"/>
    <mergeCell ref="L551:L555"/>
    <mergeCell ref="L556:L562"/>
    <mergeCell ref="G574:G579"/>
    <mergeCell ref="H574:H579"/>
    <mergeCell ref="G572:G573"/>
    <mergeCell ref="G539:G543"/>
    <mergeCell ref="H539:H543"/>
    <mergeCell ref="G533:G538"/>
    <mergeCell ref="H533:H538"/>
    <mergeCell ref="H551:H555"/>
    <mergeCell ref="G580:G583"/>
    <mergeCell ref="H580:H583"/>
    <mergeCell ref="H572:H573"/>
    <mergeCell ref="G551:G555"/>
    <mergeCell ref="E1:L1"/>
    <mergeCell ref="A644:B644"/>
    <mergeCell ref="A645:B645"/>
    <mergeCell ref="C644:L644"/>
    <mergeCell ref="C645:L645"/>
    <mergeCell ref="G528:G532"/>
    <mergeCell ref="H528:H532"/>
    <mergeCell ref="G520:G527"/>
    <mergeCell ref="H520:H527"/>
  </mergeCells>
  <printOptions/>
  <pageMargins left="0.7086614173228347" right="0.5905511811023623" top="0.7874015748031497" bottom="0.7874015748031497" header="0.5118110236220472" footer="0.5118110236220472"/>
  <pageSetup firstPageNumber="1" useFirstPageNumber="1"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478"/>
  <sheetViews>
    <sheetView zoomScalePageLayoutView="0" workbookViewId="0" topLeftCell="A313">
      <selection activeCell="A5" sqref="A5:M6"/>
    </sheetView>
  </sheetViews>
  <sheetFormatPr defaultColWidth="9.140625" defaultRowHeight="12.75"/>
  <cols>
    <col min="1" max="1" width="5.00390625" style="0" customWidth="1"/>
    <col min="2" max="2" width="18.140625" style="0" customWidth="1"/>
    <col min="3" max="3" width="17.57421875" style="0" customWidth="1"/>
    <col min="4" max="4" width="19.00390625" style="0" customWidth="1"/>
    <col min="5" max="5" width="12.140625" style="0" customWidth="1"/>
    <col min="6" max="6" width="6.57421875" style="0" customWidth="1"/>
    <col min="7" max="7" width="7.00390625" style="0" customWidth="1"/>
    <col min="8" max="8" width="10.57421875" style="0" customWidth="1"/>
    <col min="9" max="10" width="11.28125" style="0" customWidth="1"/>
    <col min="11" max="11" width="10.8515625" style="0" customWidth="1"/>
    <col min="12" max="12" width="9.00390625" style="0" customWidth="1"/>
    <col min="13" max="13" width="8.28125" style="0" customWidth="1"/>
  </cols>
  <sheetData>
    <row r="1" spans="1:13" ht="67.5" customHeight="1">
      <c r="A1" s="123"/>
      <c r="B1" s="123"/>
      <c r="C1" s="123"/>
      <c r="D1" s="123"/>
      <c r="E1" s="123"/>
      <c r="F1" s="123"/>
      <c r="G1" s="123"/>
      <c r="H1" s="123"/>
      <c r="I1" s="123"/>
      <c r="J1" s="195"/>
      <c r="K1" s="195"/>
      <c r="L1" s="195"/>
      <c r="M1" s="195"/>
    </row>
    <row r="2" spans="1:13" ht="12.75">
      <c r="A2" s="123"/>
      <c r="B2" s="123"/>
      <c r="C2" s="123"/>
      <c r="D2" s="123"/>
      <c r="E2" s="123"/>
      <c r="F2" s="123"/>
      <c r="G2" s="123"/>
      <c r="H2" s="123"/>
      <c r="I2" s="123"/>
      <c r="J2" s="123"/>
      <c r="K2" s="123"/>
      <c r="L2" s="123"/>
      <c r="M2" s="123"/>
    </row>
    <row r="3" spans="1:13" s="1" customFormat="1" ht="15.75">
      <c r="A3" s="56"/>
      <c r="B3" s="56"/>
      <c r="C3" s="196" t="s">
        <v>755</v>
      </c>
      <c r="D3" s="196"/>
      <c r="E3" s="196"/>
      <c r="F3" s="196"/>
      <c r="G3" s="196"/>
      <c r="H3" s="196"/>
      <c r="I3" s="196"/>
      <c r="J3" s="196"/>
      <c r="K3" s="56"/>
      <c r="L3" s="56"/>
      <c r="M3" s="56"/>
    </row>
    <row r="4" spans="1:13" s="1" customFormat="1" ht="15.75">
      <c r="A4" s="56"/>
      <c r="B4" s="56"/>
      <c r="C4" s="56"/>
      <c r="D4" s="60"/>
      <c r="E4" s="56"/>
      <c r="F4" s="56"/>
      <c r="G4" s="56"/>
      <c r="H4" s="56"/>
      <c r="I4" s="56"/>
      <c r="J4" s="56"/>
      <c r="K4" s="56"/>
      <c r="L4" s="56"/>
      <c r="M4" s="56"/>
    </row>
    <row r="5" spans="1:13" s="1" customFormat="1" ht="12.75" customHeight="1">
      <c r="A5" s="255" t="s">
        <v>1385</v>
      </c>
      <c r="B5" s="256"/>
      <c r="C5" s="256"/>
      <c r="D5" s="256"/>
      <c r="E5" s="256"/>
      <c r="F5" s="256"/>
      <c r="G5" s="256"/>
      <c r="H5" s="256"/>
      <c r="I5" s="256"/>
      <c r="J5" s="256"/>
      <c r="K5" s="256"/>
      <c r="L5" s="256"/>
      <c r="M5" s="257"/>
    </row>
    <row r="6" spans="1:13" s="1" customFormat="1" ht="23.25" customHeight="1">
      <c r="A6" s="258"/>
      <c r="B6" s="259"/>
      <c r="C6" s="259"/>
      <c r="D6" s="259"/>
      <c r="E6" s="259"/>
      <c r="F6" s="259"/>
      <c r="G6" s="259"/>
      <c r="H6" s="259"/>
      <c r="I6" s="259"/>
      <c r="J6" s="259"/>
      <c r="K6" s="259"/>
      <c r="L6" s="259"/>
      <c r="M6" s="260"/>
    </row>
    <row r="7" spans="1:13" s="1" customFormat="1" ht="23.25" customHeight="1">
      <c r="A7" s="124"/>
      <c r="B7" s="124"/>
      <c r="C7" s="124"/>
      <c r="D7" s="124"/>
      <c r="E7" s="124"/>
      <c r="F7" s="124"/>
      <c r="G7" s="124"/>
      <c r="H7" s="124"/>
      <c r="I7" s="124"/>
      <c r="J7" s="124"/>
      <c r="K7" s="124"/>
      <c r="L7" s="124"/>
      <c r="M7" s="124"/>
    </row>
    <row r="8" spans="1:13" s="1" customFormat="1" ht="33" customHeight="1">
      <c r="A8" s="252" t="s">
        <v>1384</v>
      </c>
      <c r="B8" s="253"/>
      <c r="C8" s="253"/>
      <c r="D8" s="253"/>
      <c r="E8" s="253"/>
      <c r="F8" s="253"/>
      <c r="G8" s="253"/>
      <c r="H8" s="253"/>
      <c r="I8" s="253"/>
      <c r="J8" s="253"/>
      <c r="K8" s="253"/>
      <c r="L8" s="253"/>
      <c r="M8" s="254"/>
    </row>
    <row r="9" spans="1:13" s="1" customFormat="1" ht="13.5">
      <c r="A9" s="92"/>
      <c r="B9" s="125"/>
      <c r="C9" s="92"/>
      <c r="D9" s="93"/>
      <c r="E9" s="92"/>
      <c r="F9" s="92"/>
      <c r="G9" s="92"/>
      <c r="H9" s="92"/>
      <c r="I9" s="92"/>
      <c r="J9" s="92"/>
      <c r="K9" s="92"/>
      <c r="L9" s="92"/>
      <c r="M9" s="92"/>
    </row>
    <row r="10" spans="1:13" s="1" customFormat="1" ht="15.75">
      <c r="A10" s="197" t="s">
        <v>1383</v>
      </c>
      <c r="B10" s="198"/>
      <c r="C10" s="198"/>
      <c r="D10" s="198"/>
      <c r="E10" s="198"/>
      <c r="F10" s="198"/>
      <c r="G10" s="198"/>
      <c r="H10" s="198"/>
      <c r="I10" s="198"/>
      <c r="J10" s="198"/>
      <c r="K10" s="198"/>
      <c r="L10" s="198"/>
      <c r="M10" s="199"/>
    </row>
    <row r="11" spans="1:13" s="1" customFormat="1" ht="12.75">
      <c r="A11" s="92"/>
      <c r="B11" s="92"/>
      <c r="C11" s="92"/>
      <c r="D11" s="93"/>
      <c r="E11" s="92"/>
      <c r="F11" s="92"/>
      <c r="G11" s="92"/>
      <c r="H11" s="92"/>
      <c r="I11" s="92"/>
      <c r="J11" s="92"/>
      <c r="K11" s="92"/>
      <c r="L11" s="92"/>
      <c r="M11" s="92"/>
    </row>
    <row r="12" spans="1:13" s="1" customFormat="1" ht="13.5" thickBot="1">
      <c r="A12" s="92"/>
      <c r="B12" s="92"/>
      <c r="C12" s="92"/>
      <c r="D12" s="93"/>
      <c r="E12" s="92"/>
      <c r="F12" s="92"/>
      <c r="G12" s="92"/>
      <c r="H12" s="92"/>
      <c r="I12" s="92"/>
      <c r="J12" s="92"/>
      <c r="K12" s="92"/>
      <c r="L12" s="92"/>
      <c r="M12" s="92"/>
    </row>
    <row r="13" spans="1:13" s="1" customFormat="1" ht="179.25" customHeight="1">
      <c r="A13" s="126" t="s">
        <v>1</v>
      </c>
      <c r="B13" s="127" t="s">
        <v>2</v>
      </c>
      <c r="C13" s="126" t="s">
        <v>3</v>
      </c>
      <c r="D13" s="126" t="s">
        <v>4</v>
      </c>
      <c r="E13" s="126" t="s">
        <v>5</v>
      </c>
      <c r="F13" s="126" t="s">
        <v>6</v>
      </c>
      <c r="G13" s="126" t="s">
        <v>762</v>
      </c>
      <c r="H13" s="126" t="s">
        <v>763</v>
      </c>
      <c r="I13" s="128" t="s">
        <v>764</v>
      </c>
      <c r="J13" s="126" t="s">
        <v>765</v>
      </c>
      <c r="K13" s="126" t="s">
        <v>766</v>
      </c>
      <c r="L13" s="126" t="s">
        <v>767</v>
      </c>
      <c r="M13" s="126" t="s">
        <v>768</v>
      </c>
    </row>
    <row r="14" spans="1:13" s="1" customFormat="1" ht="12.75" customHeight="1">
      <c r="A14" s="46">
        <v>1</v>
      </c>
      <c r="B14" s="46">
        <v>2</v>
      </c>
      <c r="C14" s="46">
        <v>3</v>
      </c>
      <c r="D14" s="46">
        <v>4</v>
      </c>
      <c r="E14" s="46">
        <v>5</v>
      </c>
      <c r="F14" s="46">
        <v>6</v>
      </c>
      <c r="G14" s="46">
        <v>7</v>
      </c>
      <c r="H14" s="46">
        <v>8</v>
      </c>
      <c r="I14" s="46">
        <v>9</v>
      </c>
      <c r="J14" s="46" t="s">
        <v>769</v>
      </c>
      <c r="K14" s="46">
        <v>11</v>
      </c>
      <c r="L14" s="46" t="s">
        <v>770</v>
      </c>
      <c r="M14" s="46" t="s">
        <v>771</v>
      </c>
    </row>
    <row r="15" spans="1:13" s="1" customFormat="1" ht="27" customHeight="1">
      <c r="A15" s="114">
        <v>1</v>
      </c>
      <c r="B15" s="129"/>
      <c r="C15" s="129"/>
      <c r="D15" s="114" t="s">
        <v>772</v>
      </c>
      <c r="E15" s="114" t="s">
        <v>36</v>
      </c>
      <c r="F15" s="114" t="s">
        <v>11</v>
      </c>
      <c r="G15" s="115">
        <v>6</v>
      </c>
      <c r="H15" s="130"/>
      <c r="I15" s="131"/>
      <c r="J15" s="131"/>
      <c r="K15" s="131"/>
      <c r="L15" s="131"/>
      <c r="M15" s="131"/>
    </row>
    <row r="16" spans="1:13" s="1" customFormat="1" ht="13.5" customHeight="1">
      <c r="A16" s="191">
        <v>2</v>
      </c>
      <c r="B16" s="192"/>
      <c r="C16" s="191"/>
      <c r="D16" s="191" t="s">
        <v>773</v>
      </c>
      <c r="E16" s="191" t="s">
        <v>774</v>
      </c>
      <c r="F16" s="191" t="s">
        <v>11</v>
      </c>
      <c r="G16" s="184">
        <v>30</v>
      </c>
      <c r="H16" s="187"/>
      <c r="I16" s="180"/>
      <c r="J16" s="180"/>
      <c r="K16" s="180"/>
      <c r="L16" s="180"/>
      <c r="M16" s="180"/>
    </row>
    <row r="17" spans="1:13" s="1" customFormat="1" ht="27.75" customHeight="1">
      <c r="A17" s="191"/>
      <c r="B17" s="192"/>
      <c r="C17" s="191"/>
      <c r="D17" s="191"/>
      <c r="E17" s="191"/>
      <c r="F17" s="191"/>
      <c r="G17" s="186"/>
      <c r="H17" s="189"/>
      <c r="I17" s="181"/>
      <c r="J17" s="181"/>
      <c r="K17" s="181"/>
      <c r="L17" s="181"/>
      <c r="M17" s="181"/>
    </row>
    <row r="18" spans="1:13" s="1" customFormat="1" ht="27.75" customHeight="1">
      <c r="A18" s="191">
        <v>3</v>
      </c>
      <c r="B18" s="192"/>
      <c r="C18" s="192"/>
      <c r="D18" s="114" t="s">
        <v>775</v>
      </c>
      <c r="E18" s="191" t="s">
        <v>776</v>
      </c>
      <c r="F18" s="191" t="s">
        <v>11</v>
      </c>
      <c r="G18" s="184">
        <v>70</v>
      </c>
      <c r="H18" s="182"/>
      <c r="I18" s="180"/>
      <c r="J18" s="180"/>
      <c r="K18" s="180"/>
      <c r="L18" s="180"/>
      <c r="M18" s="180"/>
    </row>
    <row r="19" spans="1:13" s="1" customFormat="1" ht="12.75">
      <c r="A19" s="191"/>
      <c r="B19" s="192"/>
      <c r="C19" s="192"/>
      <c r="D19" s="114" t="s">
        <v>777</v>
      </c>
      <c r="E19" s="191"/>
      <c r="F19" s="191"/>
      <c r="G19" s="186"/>
      <c r="H19" s="183"/>
      <c r="I19" s="181"/>
      <c r="J19" s="181"/>
      <c r="K19" s="181"/>
      <c r="L19" s="181"/>
      <c r="M19" s="181"/>
    </row>
    <row r="20" spans="1:13" s="1" customFormat="1" ht="25.5">
      <c r="A20" s="114">
        <v>4</v>
      </c>
      <c r="B20" s="129"/>
      <c r="C20" s="129"/>
      <c r="D20" s="114" t="s">
        <v>778</v>
      </c>
      <c r="E20" s="114" t="s">
        <v>779</v>
      </c>
      <c r="F20" s="114" t="s">
        <v>11</v>
      </c>
      <c r="G20" s="129">
        <v>1</v>
      </c>
      <c r="H20" s="137"/>
      <c r="I20" s="138"/>
      <c r="J20" s="138"/>
      <c r="K20" s="138"/>
      <c r="L20" s="138"/>
      <c r="M20" s="138"/>
    </row>
    <row r="21" spans="1:13" s="1" customFormat="1" ht="25.5">
      <c r="A21" s="114">
        <v>5</v>
      </c>
      <c r="B21" s="129"/>
      <c r="C21" s="129"/>
      <c r="D21" s="114" t="s">
        <v>778</v>
      </c>
      <c r="E21" s="114" t="s">
        <v>780</v>
      </c>
      <c r="F21" s="114" t="s">
        <v>11</v>
      </c>
      <c r="G21" s="129">
        <v>1</v>
      </c>
      <c r="H21" s="137"/>
      <c r="I21" s="138"/>
      <c r="J21" s="138"/>
      <c r="K21" s="138"/>
      <c r="L21" s="138"/>
      <c r="M21" s="138"/>
    </row>
    <row r="22" spans="1:13" s="1" customFormat="1" ht="51">
      <c r="A22" s="114">
        <v>6</v>
      </c>
      <c r="B22" s="129"/>
      <c r="C22" s="129"/>
      <c r="D22" s="114" t="s">
        <v>781</v>
      </c>
      <c r="E22" s="114" t="s">
        <v>782</v>
      </c>
      <c r="F22" s="114" t="s">
        <v>11</v>
      </c>
      <c r="G22" s="129">
        <v>12</v>
      </c>
      <c r="H22" s="137"/>
      <c r="I22" s="138"/>
      <c r="J22" s="138"/>
      <c r="K22" s="138"/>
      <c r="L22" s="138"/>
      <c r="M22" s="138"/>
    </row>
    <row r="23" spans="1:13" s="1" customFormat="1" ht="38.25">
      <c r="A23" s="114">
        <v>7</v>
      </c>
      <c r="B23" s="129"/>
      <c r="C23" s="129"/>
      <c r="D23" s="114" t="s">
        <v>781</v>
      </c>
      <c r="E23" s="114" t="s">
        <v>783</v>
      </c>
      <c r="F23" s="114" t="s">
        <v>11</v>
      </c>
      <c r="G23" s="129">
        <v>12</v>
      </c>
      <c r="H23" s="137"/>
      <c r="I23" s="138"/>
      <c r="J23" s="138"/>
      <c r="K23" s="138"/>
      <c r="L23" s="138"/>
      <c r="M23" s="138"/>
    </row>
    <row r="24" spans="1:13" s="1" customFormat="1" ht="38.25">
      <c r="A24" s="114">
        <v>8</v>
      </c>
      <c r="B24" s="129"/>
      <c r="C24" s="129"/>
      <c r="D24" s="114" t="s">
        <v>781</v>
      </c>
      <c r="E24" s="114" t="s">
        <v>784</v>
      </c>
      <c r="F24" s="114" t="s">
        <v>11</v>
      </c>
      <c r="G24" s="129">
        <v>5</v>
      </c>
      <c r="H24" s="137"/>
      <c r="I24" s="138"/>
      <c r="J24" s="138"/>
      <c r="K24" s="138"/>
      <c r="L24" s="138"/>
      <c r="M24" s="138"/>
    </row>
    <row r="25" spans="1:13" s="1" customFormat="1" ht="26.25" customHeight="1">
      <c r="A25" s="114">
        <v>9</v>
      </c>
      <c r="B25" s="129"/>
      <c r="C25" s="129"/>
      <c r="D25" s="114" t="s">
        <v>785</v>
      </c>
      <c r="E25" s="114" t="s">
        <v>786</v>
      </c>
      <c r="F25" s="114" t="s">
        <v>11</v>
      </c>
      <c r="G25" s="129">
        <v>1</v>
      </c>
      <c r="H25" s="137"/>
      <c r="I25" s="138"/>
      <c r="J25" s="138"/>
      <c r="K25" s="138"/>
      <c r="L25" s="138"/>
      <c r="M25" s="138"/>
    </row>
    <row r="26" spans="1:13" s="1" customFormat="1" ht="30.75" customHeight="1">
      <c r="A26" s="114">
        <v>10</v>
      </c>
      <c r="B26" s="129"/>
      <c r="C26" s="129"/>
      <c r="D26" s="114" t="s">
        <v>787</v>
      </c>
      <c r="E26" s="114" t="s">
        <v>788</v>
      </c>
      <c r="F26" s="114" t="s">
        <v>11</v>
      </c>
      <c r="G26" s="129">
        <v>20</v>
      </c>
      <c r="H26" s="137"/>
      <c r="I26" s="138"/>
      <c r="J26" s="138"/>
      <c r="K26" s="138"/>
      <c r="L26" s="138"/>
      <c r="M26" s="138"/>
    </row>
    <row r="27" spans="1:13" s="1" customFormat="1" ht="28.5" customHeight="1">
      <c r="A27" s="114">
        <v>11</v>
      </c>
      <c r="B27" s="129"/>
      <c r="C27" s="129"/>
      <c r="D27" s="114" t="s">
        <v>789</v>
      </c>
      <c r="E27" s="114" t="s">
        <v>790</v>
      </c>
      <c r="F27" s="114" t="s">
        <v>11</v>
      </c>
      <c r="G27" s="129">
        <v>26</v>
      </c>
      <c r="H27" s="139"/>
      <c r="I27" s="138"/>
      <c r="J27" s="138"/>
      <c r="K27" s="138"/>
      <c r="L27" s="138"/>
      <c r="M27" s="138"/>
    </row>
    <row r="28" spans="1:13" s="1" customFormat="1" ht="27.75" customHeight="1">
      <c r="A28" s="114">
        <v>12</v>
      </c>
      <c r="B28" s="129"/>
      <c r="C28" s="129"/>
      <c r="D28" s="114" t="s">
        <v>791</v>
      </c>
      <c r="E28" s="114" t="s">
        <v>792</v>
      </c>
      <c r="F28" s="114" t="s">
        <v>11</v>
      </c>
      <c r="G28" s="129">
        <v>20</v>
      </c>
      <c r="H28" s="137"/>
      <c r="I28" s="138"/>
      <c r="J28" s="138"/>
      <c r="K28" s="138"/>
      <c r="L28" s="138"/>
      <c r="M28" s="138"/>
    </row>
    <row r="29" spans="1:13" s="1" customFormat="1" ht="22.5" customHeight="1">
      <c r="A29" s="114">
        <v>13</v>
      </c>
      <c r="B29" s="129"/>
      <c r="C29" s="129"/>
      <c r="D29" s="114" t="s">
        <v>793</v>
      </c>
      <c r="E29" s="114" t="s">
        <v>794</v>
      </c>
      <c r="F29" s="114" t="s">
        <v>11</v>
      </c>
      <c r="G29" s="140">
        <v>164</v>
      </c>
      <c r="H29" s="139"/>
      <c r="I29" s="138"/>
      <c r="J29" s="138"/>
      <c r="K29" s="138"/>
      <c r="L29" s="138"/>
      <c r="M29" s="138"/>
    </row>
    <row r="30" spans="1:13" s="1" customFormat="1" ht="23.25" customHeight="1">
      <c r="A30" s="114">
        <v>14</v>
      </c>
      <c r="B30" s="129"/>
      <c r="C30" s="129"/>
      <c r="D30" s="114" t="s">
        <v>795</v>
      </c>
      <c r="E30" s="114" t="s">
        <v>786</v>
      </c>
      <c r="F30" s="114" t="s">
        <v>11</v>
      </c>
      <c r="G30" s="129">
        <v>120</v>
      </c>
      <c r="H30" s="137"/>
      <c r="I30" s="138"/>
      <c r="J30" s="138"/>
      <c r="K30" s="138"/>
      <c r="L30" s="138"/>
      <c r="M30" s="138"/>
    </row>
    <row r="31" spans="1:13" s="1" customFormat="1" ht="21" customHeight="1">
      <c r="A31" s="191">
        <v>15</v>
      </c>
      <c r="B31" s="192"/>
      <c r="C31" s="192"/>
      <c r="D31" s="191" t="s">
        <v>796</v>
      </c>
      <c r="E31" s="191" t="s">
        <v>797</v>
      </c>
      <c r="F31" s="191" t="s">
        <v>11</v>
      </c>
      <c r="G31" s="184">
        <v>30</v>
      </c>
      <c r="H31" s="187"/>
      <c r="I31" s="180"/>
      <c r="J31" s="180"/>
      <c r="K31" s="180"/>
      <c r="L31" s="180"/>
      <c r="M31" s="180"/>
    </row>
    <row r="32" spans="1:13" s="1" customFormat="1" ht="16.5" customHeight="1">
      <c r="A32" s="191"/>
      <c r="B32" s="192"/>
      <c r="C32" s="192"/>
      <c r="D32" s="191"/>
      <c r="E32" s="191"/>
      <c r="F32" s="191"/>
      <c r="G32" s="186"/>
      <c r="H32" s="189"/>
      <c r="I32" s="181"/>
      <c r="J32" s="181"/>
      <c r="K32" s="181"/>
      <c r="L32" s="181"/>
      <c r="M32" s="181"/>
    </row>
    <row r="33" spans="1:13" s="1" customFormat="1" ht="39" customHeight="1">
      <c r="A33" s="114">
        <v>16</v>
      </c>
      <c r="B33" s="129"/>
      <c r="C33" s="129"/>
      <c r="D33" s="114" t="s">
        <v>798</v>
      </c>
      <c r="E33" s="114" t="s">
        <v>799</v>
      </c>
      <c r="F33" s="114" t="s">
        <v>11</v>
      </c>
      <c r="G33" s="129">
        <v>24</v>
      </c>
      <c r="H33" s="137"/>
      <c r="I33" s="138"/>
      <c r="J33" s="138"/>
      <c r="K33" s="138"/>
      <c r="L33" s="138"/>
      <c r="M33" s="138"/>
    </row>
    <row r="34" spans="1:13" s="1" customFormat="1" ht="25.5">
      <c r="A34" s="114">
        <v>17</v>
      </c>
      <c r="B34" s="129"/>
      <c r="C34" s="129"/>
      <c r="D34" s="114" t="s">
        <v>798</v>
      </c>
      <c r="E34" s="114" t="s">
        <v>786</v>
      </c>
      <c r="F34" s="114" t="s">
        <v>11</v>
      </c>
      <c r="G34" s="129">
        <v>15</v>
      </c>
      <c r="H34" s="137"/>
      <c r="I34" s="138"/>
      <c r="J34" s="138"/>
      <c r="K34" s="138"/>
      <c r="L34" s="138"/>
      <c r="M34" s="138"/>
    </row>
    <row r="35" spans="1:13" s="1" customFormat="1" ht="25.5">
      <c r="A35" s="114">
        <v>18</v>
      </c>
      <c r="B35" s="129"/>
      <c r="C35" s="129"/>
      <c r="D35" s="114" t="s">
        <v>798</v>
      </c>
      <c r="E35" s="114" t="s">
        <v>800</v>
      </c>
      <c r="F35" s="114" t="s">
        <v>11</v>
      </c>
      <c r="G35" s="129">
        <v>25</v>
      </c>
      <c r="H35" s="137"/>
      <c r="I35" s="138"/>
      <c r="J35" s="138"/>
      <c r="K35" s="138"/>
      <c r="L35" s="138"/>
      <c r="M35" s="138"/>
    </row>
    <row r="36" spans="1:13" s="1" customFormat="1" ht="25.5">
      <c r="A36" s="114">
        <v>19</v>
      </c>
      <c r="B36" s="129"/>
      <c r="C36" s="129"/>
      <c r="D36" s="114" t="s">
        <v>798</v>
      </c>
      <c r="E36" s="114" t="s">
        <v>801</v>
      </c>
      <c r="F36" s="114" t="s">
        <v>11</v>
      </c>
      <c r="G36" s="129">
        <v>36</v>
      </c>
      <c r="H36" s="137"/>
      <c r="I36" s="138"/>
      <c r="J36" s="138"/>
      <c r="K36" s="138"/>
      <c r="L36" s="138"/>
      <c r="M36" s="138"/>
    </row>
    <row r="37" spans="1:13" s="1" customFormat="1" ht="25.5">
      <c r="A37" s="114">
        <v>20</v>
      </c>
      <c r="B37" s="129"/>
      <c r="C37" s="129"/>
      <c r="D37" s="114" t="s">
        <v>802</v>
      </c>
      <c r="E37" s="114" t="s">
        <v>801</v>
      </c>
      <c r="F37" s="114" t="s">
        <v>11</v>
      </c>
      <c r="G37" s="129">
        <v>30</v>
      </c>
      <c r="H37" s="137"/>
      <c r="I37" s="138"/>
      <c r="J37" s="138"/>
      <c r="K37" s="138"/>
      <c r="L37" s="138"/>
      <c r="M37" s="138"/>
    </row>
    <row r="38" spans="1:13" s="1" customFormat="1" ht="25.5">
      <c r="A38" s="114">
        <v>21</v>
      </c>
      <c r="B38" s="129"/>
      <c r="C38" s="129"/>
      <c r="D38" s="114" t="s">
        <v>802</v>
      </c>
      <c r="E38" s="114" t="s">
        <v>800</v>
      </c>
      <c r="F38" s="114" t="s">
        <v>11</v>
      </c>
      <c r="G38" s="129">
        <v>46</v>
      </c>
      <c r="H38" s="137"/>
      <c r="I38" s="138"/>
      <c r="J38" s="138"/>
      <c r="K38" s="138"/>
      <c r="L38" s="138"/>
      <c r="M38" s="138"/>
    </row>
    <row r="39" spans="1:13" s="1" customFormat="1" ht="25.5">
      <c r="A39" s="114">
        <v>22</v>
      </c>
      <c r="B39" s="129"/>
      <c r="C39" s="129"/>
      <c r="D39" s="114" t="s">
        <v>802</v>
      </c>
      <c r="E39" s="114" t="s">
        <v>786</v>
      </c>
      <c r="F39" s="114" t="s">
        <v>11</v>
      </c>
      <c r="G39" s="129">
        <v>20</v>
      </c>
      <c r="H39" s="137"/>
      <c r="I39" s="138"/>
      <c r="J39" s="138"/>
      <c r="K39" s="138"/>
      <c r="L39" s="138"/>
      <c r="M39" s="138"/>
    </row>
    <row r="40" spans="1:13" s="1" customFormat="1" ht="25.5">
      <c r="A40" s="114">
        <v>23</v>
      </c>
      <c r="B40" s="129"/>
      <c r="C40" s="129"/>
      <c r="D40" s="114" t="s">
        <v>802</v>
      </c>
      <c r="E40" s="114" t="s">
        <v>799</v>
      </c>
      <c r="F40" s="114" t="s">
        <v>11</v>
      </c>
      <c r="G40" s="129">
        <v>15</v>
      </c>
      <c r="H40" s="137"/>
      <c r="I40" s="138"/>
      <c r="J40" s="138"/>
      <c r="K40" s="138"/>
      <c r="L40" s="138"/>
      <c r="M40" s="138"/>
    </row>
    <row r="41" spans="1:13" s="1" customFormat="1" ht="25.5">
      <c r="A41" s="114">
        <v>24</v>
      </c>
      <c r="B41" s="129"/>
      <c r="C41" s="129"/>
      <c r="D41" s="114" t="s">
        <v>803</v>
      </c>
      <c r="E41" s="114" t="s">
        <v>800</v>
      </c>
      <c r="F41" s="114" t="s">
        <v>11</v>
      </c>
      <c r="G41" s="129">
        <v>30</v>
      </c>
      <c r="H41" s="137"/>
      <c r="I41" s="138"/>
      <c r="J41" s="138"/>
      <c r="K41" s="138"/>
      <c r="L41" s="138"/>
      <c r="M41" s="138"/>
    </row>
    <row r="42" spans="1:13" s="1" customFormat="1" ht="25.5">
      <c r="A42" s="114">
        <v>25</v>
      </c>
      <c r="B42" s="129"/>
      <c r="C42" s="129"/>
      <c r="D42" s="114" t="s">
        <v>803</v>
      </c>
      <c r="E42" s="114" t="s">
        <v>786</v>
      </c>
      <c r="F42" s="114" t="s">
        <v>11</v>
      </c>
      <c r="G42" s="129">
        <v>16</v>
      </c>
      <c r="H42" s="137"/>
      <c r="I42" s="138"/>
      <c r="J42" s="138"/>
      <c r="K42" s="138"/>
      <c r="L42" s="138"/>
      <c r="M42" s="138"/>
    </row>
    <row r="43" spans="1:13" s="1" customFormat="1" ht="25.5">
      <c r="A43" s="114">
        <v>26</v>
      </c>
      <c r="B43" s="129"/>
      <c r="C43" s="129"/>
      <c r="D43" s="114" t="s">
        <v>803</v>
      </c>
      <c r="E43" s="114" t="s">
        <v>801</v>
      </c>
      <c r="F43" s="114" t="s">
        <v>11</v>
      </c>
      <c r="G43" s="129">
        <v>40</v>
      </c>
      <c r="H43" s="137"/>
      <c r="I43" s="138"/>
      <c r="J43" s="138"/>
      <c r="K43" s="138"/>
      <c r="L43" s="138"/>
      <c r="M43" s="138"/>
    </row>
    <row r="44" spans="1:13" s="1" customFormat="1" ht="25.5">
      <c r="A44" s="114">
        <v>27</v>
      </c>
      <c r="B44" s="129"/>
      <c r="C44" s="129"/>
      <c r="D44" s="114" t="s">
        <v>803</v>
      </c>
      <c r="E44" s="114" t="s">
        <v>799</v>
      </c>
      <c r="F44" s="114" t="s">
        <v>11</v>
      </c>
      <c r="G44" s="129">
        <v>4</v>
      </c>
      <c r="H44" s="137"/>
      <c r="I44" s="138"/>
      <c r="J44" s="138"/>
      <c r="K44" s="138"/>
      <c r="L44" s="138"/>
      <c r="M44" s="138"/>
    </row>
    <row r="45" spans="1:13" s="1" customFormat="1" ht="38.25">
      <c r="A45" s="114">
        <v>28</v>
      </c>
      <c r="B45" s="129"/>
      <c r="C45" s="129"/>
      <c r="D45" s="114" t="s">
        <v>804</v>
      </c>
      <c r="E45" s="114" t="s">
        <v>805</v>
      </c>
      <c r="F45" s="114" t="s">
        <v>11</v>
      </c>
      <c r="G45" s="129">
        <v>12</v>
      </c>
      <c r="H45" s="137"/>
      <c r="I45" s="138"/>
      <c r="J45" s="138"/>
      <c r="K45" s="138"/>
      <c r="L45" s="138"/>
      <c r="M45" s="138"/>
    </row>
    <row r="46" spans="1:13" s="1" customFormat="1" ht="38.25">
      <c r="A46" s="114">
        <v>29</v>
      </c>
      <c r="B46" s="129"/>
      <c r="C46" s="129"/>
      <c r="D46" s="114" t="s">
        <v>806</v>
      </c>
      <c r="E46" s="114" t="s">
        <v>807</v>
      </c>
      <c r="F46" s="114" t="s">
        <v>11</v>
      </c>
      <c r="G46" s="129">
        <v>10</v>
      </c>
      <c r="H46" s="137"/>
      <c r="I46" s="138"/>
      <c r="J46" s="138"/>
      <c r="K46" s="138"/>
      <c r="L46" s="138"/>
      <c r="M46" s="138"/>
    </row>
    <row r="47" spans="1:13" s="1" customFormat="1" ht="12.75">
      <c r="A47" s="114">
        <v>30</v>
      </c>
      <c r="B47" s="129"/>
      <c r="C47" s="129"/>
      <c r="D47" s="114"/>
      <c r="E47" s="114"/>
      <c r="F47" s="114"/>
      <c r="G47" s="129"/>
      <c r="H47" s="137"/>
      <c r="I47" s="138"/>
      <c r="J47" s="138"/>
      <c r="K47" s="138"/>
      <c r="L47" s="138"/>
      <c r="M47" s="138"/>
    </row>
    <row r="48" spans="1:13" s="1" customFormat="1" ht="24.75" customHeight="1">
      <c r="A48" s="114">
        <v>31</v>
      </c>
      <c r="B48" s="129"/>
      <c r="C48" s="129"/>
      <c r="D48" s="114" t="s">
        <v>808</v>
      </c>
      <c r="E48" s="114" t="s">
        <v>809</v>
      </c>
      <c r="F48" s="114" t="s">
        <v>11</v>
      </c>
      <c r="G48" s="129">
        <v>7</v>
      </c>
      <c r="H48" s="137"/>
      <c r="I48" s="138"/>
      <c r="J48" s="138"/>
      <c r="K48" s="138"/>
      <c r="L48" s="138"/>
      <c r="M48" s="138"/>
    </row>
    <row r="49" spans="1:13" s="1" customFormat="1" ht="30" customHeight="1">
      <c r="A49" s="114">
        <v>32</v>
      </c>
      <c r="B49" s="129"/>
      <c r="C49" s="114"/>
      <c r="D49" s="114" t="s">
        <v>1373</v>
      </c>
      <c r="E49" s="114" t="s">
        <v>810</v>
      </c>
      <c r="F49" s="114" t="s">
        <v>11</v>
      </c>
      <c r="G49" s="129">
        <v>10</v>
      </c>
      <c r="H49" s="137"/>
      <c r="I49" s="138"/>
      <c r="J49" s="138"/>
      <c r="K49" s="138"/>
      <c r="L49" s="138"/>
      <c r="M49" s="138"/>
    </row>
    <row r="50" spans="1:13" s="1" customFormat="1" ht="26.25" customHeight="1">
      <c r="A50" s="114">
        <v>33</v>
      </c>
      <c r="B50" s="129"/>
      <c r="C50" s="129"/>
      <c r="D50" s="114" t="s">
        <v>811</v>
      </c>
      <c r="E50" s="114" t="s">
        <v>800</v>
      </c>
      <c r="F50" s="114" t="s">
        <v>11</v>
      </c>
      <c r="G50" s="129">
        <v>25</v>
      </c>
      <c r="H50" s="137"/>
      <c r="I50" s="138"/>
      <c r="J50" s="138"/>
      <c r="K50" s="138"/>
      <c r="L50" s="138"/>
      <c r="M50" s="138"/>
    </row>
    <row r="51" spans="1:13" s="1" customFormat="1" ht="24.75" customHeight="1">
      <c r="A51" s="114">
        <v>34</v>
      </c>
      <c r="B51" s="129"/>
      <c r="C51" s="129"/>
      <c r="D51" s="114" t="s">
        <v>812</v>
      </c>
      <c r="E51" s="114" t="s">
        <v>794</v>
      </c>
      <c r="F51" s="114" t="s">
        <v>11</v>
      </c>
      <c r="G51" s="129">
        <v>140</v>
      </c>
      <c r="H51" s="137"/>
      <c r="I51" s="138"/>
      <c r="J51" s="138"/>
      <c r="K51" s="138"/>
      <c r="L51" s="138"/>
      <c r="M51" s="138"/>
    </row>
    <row r="52" spans="1:13" s="1" customFormat="1" ht="26.25" customHeight="1">
      <c r="A52" s="114">
        <v>35</v>
      </c>
      <c r="B52" s="129"/>
      <c r="C52" s="129"/>
      <c r="D52" s="114" t="s">
        <v>812</v>
      </c>
      <c r="E52" s="114" t="s">
        <v>786</v>
      </c>
      <c r="F52" s="114" t="s">
        <v>11</v>
      </c>
      <c r="G52" s="129">
        <v>70</v>
      </c>
      <c r="H52" s="137"/>
      <c r="I52" s="138"/>
      <c r="J52" s="138"/>
      <c r="K52" s="138"/>
      <c r="L52" s="138"/>
      <c r="M52" s="138"/>
    </row>
    <row r="53" spans="1:13" s="1" customFormat="1" ht="24.75" customHeight="1">
      <c r="A53" s="114">
        <v>36</v>
      </c>
      <c r="B53" s="129"/>
      <c r="C53" s="129"/>
      <c r="D53" s="114" t="s">
        <v>812</v>
      </c>
      <c r="E53" s="114" t="s">
        <v>813</v>
      </c>
      <c r="F53" s="114" t="s">
        <v>11</v>
      </c>
      <c r="G53" s="129">
        <v>80</v>
      </c>
      <c r="H53" s="137"/>
      <c r="I53" s="138"/>
      <c r="J53" s="138"/>
      <c r="K53" s="138"/>
      <c r="L53" s="138"/>
      <c r="M53" s="138"/>
    </row>
    <row r="54" spans="1:13" s="1" customFormat="1" ht="25.5">
      <c r="A54" s="114">
        <v>37</v>
      </c>
      <c r="B54" s="129"/>
      <c r="C54" s="129"/>
      <c r="D54" s="114" t="s">
        <v>814</v>
      </c>
      <c r="E54" s="114" t="s">
        <v>815</v>
      </c>
      <c r="F54" s="114" t="s">
        <v>11</v>
      </c>
      <c r="G54" s="129">
        <v>15</v>
      </c>
      <c r="H54" s="137"/>
      <c r="I54" s="138"/>
      <c r="J54" s="138"/>
      <c r="K54" s="138"/>
      <c r="L54" s="138"/>
      <c r="M54" s="138"/>
    </row>
    <row r="55" spans="1:13" s="1" customFormat="1" ht="25.5">
      <c r="A55" s="114">
        <v>38</v>
      </c>
      <c r="B55" s="129"/>
      <c r="C55" s="129"/>
      <c r="D55" s="114" t="s">
        <v>814</v>
      </c>
      <c r="E55" s="114" t="s">
        <v>816</v>
      </c>
      <c r="F55" s="114" t="s">
        <v>11</v>
      </c>
      <c r="G55" s="129">
        <v>15</v>
      </c>
      <c r="H55" s="137"/>
      <c r="I55" s="138"/>
      <c r="J55" s="138"/>
      <c r="K55" s="138"/>
      <c r="L55" s="138"/>
      <c r="M55" s="138"/>
    </row>
    <row r="56" spans="1:13" s="1" customFormat="1" ht="25.5">
      <c r="A56" s="114">
        <v>39</v>
      </c>
      <c r="B56" s="129"/>
      <c r="C56" s="129"/>
      <c r="D56" s="114" t="s">
        <v>814</v>
      </c>
      <c r="E56" s="114" t="s">
        <v>817</v>
      </c>
      <c r="F56" s="114" t="s">
        <v>11</v>
      </c>
      <c r="G56" s="129">
        <v>15</v>
      </c>
      <c r="H56" s="137"/>
      <c r="I56" s="138"/>
      <c r="J56" s="138"/>
      <c r="K56" s="138"/>
      <c r="L56" s="138"/>
      <c r="M56" s="138"/>
    </row>
    <row r="57" spans="1:13" s="1" customFormat="1" ht="25.5">
      <c r="A57" s="114">
        <v>40</v>
      </c>
      <c r="B57" s="129"/>
      <c r="C57" s="129"/>
      <c r="D57" s="114" t="s">
        <v>814</v>
      </c>
      <c r="E57" s="114" t="s">
        <v>818</v>
      </c>
      <c r="F57" s="114" t="s">
        <v>11</v>
      </c>
      <c r="G57" s="129">
        <v>5</v>
      </c>
      <c r="H57" s="137"/>
      <c r="I57" s="138"/>
      <c r="J57" s="138"/>
      <c r="K57" s="138"/>
      <c r="L57" s="138"/>
      <c r="M57" s="138"/>
    </row>
    <row r="58" spans="1:13" s="1" customFormat="1" ht="40.5" customHeight="1">
      <c r="A58" s="114">
        <v>41</v>
      </c>
      <c r="B58" s="129"/>
      <c r="C58" s="129"/>
      <c r="D58" s="114" t="s">
        <v>819</v>
      </c>
      <c r="E58" s="114" t="s">
        <v>820</v>
      </c>
      <c r="F58" s="114" t="s">
        <v>11</v>
      </c>
      <c r="G58" s="129">
        <v>40</v>
      </c>
      <c r="H58" s="137"/>
      <c r="I58" s="138"/>
      <c r="J58" s="138"/>
      <c r="K58" s="138"/>
      <c r="L58" s="138"/>
      <c r="M58" s="138"/>
    </row>
    <row r="59" spans="1:13" s="1" customFormat="1" ht="38.25">
      <c r="A59" s="114">
        <v>42</v>
      </c>
      <c r="B59" s="129"/>
      <c r="C59" s="129"/>
      <c r="D59" s="114" t="s">
        <v>821</v>
      </c>
      <c r="E59" s="114" t="s">
        <v>822</v>
      </c>
      <c r="F59" s="114" t="s">
        <v>11</v>
      </c>
      <c r="G59" s="129">
        <v>20</v>
      </c>
      <c r="H59" s="137"/>
      <c r="I59" s="138"/>
      <c r="J59" s="138"/>
      <c r="K59" s="138"/>
      <c r="L59" s="138"/>
      <c r="M59" s="138"/>
    </row>
    <row r="60" spans="1:13" s="1" customFormat="1" ht="38.25">
      <c r="A60" s="114">
        <v>43</v>
      </c>
      <c r="B60" s="129"/>
      <c r="C60" s="129"/>
      <c r="D60" s="114" t="s">
        <v>823</v>
      </c>
      <c r="E60" s="114" t="s">
        <v>824</v>
      </c>
      <c r="F60" s="114" t="s">
        <v>11</v>
      </c>
      <c r="G60" s="129">
        <v>12</v>
      </c>
      <c r="H60" s="137"/>
      <c r="I60" s="138"/>
      <c r="J60" s="138"/>
      <c r="K60" s="138"/>
      <c r="L60" s="138"/>
      <c r="M60" s="138"/>
    </row>
    <row r="61" spans="1:13" s="1" customFormat="1" ht="38.25">
      <c r="A61" s="114">
        <v>44</v>
      </c>
      <c r="B61" s="129"/>
      <c r="C61" s="129"/>
      <c r="D61" s="114" t="s">
        <v>825</v>
      </c>
      <c r="E61" s="114" t="s">
        <v>826</v>
      </c>
      <c r="F61" s="114" t="s">
        <v>11</v>
      </c>
      <c r="G61" s="129">
        <v>5</v>
      </c>
      <c r="H61" s="137"/>
      <c r="I61" s="138"/>
      <c r="J61" s="138"/>
      <c r="K61" s="138"/>
      <c r="L61" s="138"/>
      <c r="M61" s="138"/>
    </row>
    <row r="62" spans="1:13" s="1" customFormat="1" ht="38.25">
      <c r="A62" s="114">
        <v>45</v>
      </c>
      <c r="B62" s="129"/>
      <c r="C62" s="129"/>
      <c r="D62" s="114" t="s">
        <v>827</v>
      </c>
      <c r="E62" s="114" t="s">
        <v>826</v>
      </c>
      <c r="F62" s="114" t="s">
        <v>11</v>
      </c>
      <c r="G62" s="129">
        <v>5</v>
      </c>
      <c r="H62" s="137"/>
      <c r="I62" s="138"/>
      <c r="J62" s="138"/>
      <c r="K62" s="138"/>
      <c r="L62" s="138"/>
      <c r="M62" s="138"/>
    </row>
    <row r="63" spans="1:13" s="1" customFormat="1" ht="38.25">
      <c r="A63" s="114">
        <v>46</v>
      </c>
      <c r="B63" s="129"/>
      <c r="C63" s="129"/>
      <c r="D63" s="114" t="s">
        <v>825</v>
      </c>
      <c r="E63" s="114" t="s">
        <v>828</v>
      </c>
      <c r="F63" s="114" t="s">
        <v>11</v>
      </c>
      <c r="G63" s="129">
        <v>2</v>
      </c>
      <c r="H63" s="137"/>
      <c r="I63" s="138"/>
      <c r="J63" s="138"/>
      <c r="K63" s="138"/>
      <c r="L63" s="138"/>
      <c r="M63" s="138"/>
    </row>
    <row r="64" spans="1:13" s="1" customFormat="1" ht="38.25">
      <c r="A64" s="114">
        <v>47</v>
      </c>
      <c r="B64" s="129"/>
      <c r="C64" s="129"/>
      <c r="D64" s="114" t="s">
        <v>827</v>
      </c>
      <c r="E64" s="114" t="s">
        <v>828</v>
      </c>
      <c r="F64" s="114" t="s">
        <v>11</v>
      </c>
      <c r="G64" s="129">
        <v>2</v>
      </c>
      <c r="H64" s="137"/>
      <c r="I64" s="138"/>
      <c r="J64" s="138"/>
      <c r="K64" s="138"/>
      <c r="L64" s="138"/>
      <c r="M64" s="138"/>
    </row>
    <row r="65" spans="1:13" s="1" customFormat="1" ht="30.75" customHeight="1">
      <c r="A65" s="114">
        <v>48</v>
      </c>
      <c r="B65" s="129"/>
      <c r="C65" s="129"/>
      <c r="D65" s="114" t="s">
        <v>829</v>
      </c>
      <c r="E65" s="114" t="s">
        <v>830</v>
      </c>
      <c r="F65" s="114" t="s">
        <v>11</v>
      </c>
      <c r="G65" s="129">
        <v>10</v>
      </c>
      <c r="H65" s="137"/>
      <c r="I65" s="138"/>
      <c r="J65" s="138"/>
      <c r="K65" s="138"/>
      <c r="L65" s="138"/>
      <c r="M65" s="138"/>
    </row>
    <row r="66" spans="1:13" s="1" customFormat="1" ht="13.5" customHeight="1">
      <c r="A66" s="191">
        <v>49</v>
      </c>
      <c r="B66" s="192"/>
      <c r="C66" s="191"/>
      <c r="D66" s="191" t="s">
        <v>831</v>
      </c>
      <c r="E66" s="191" t="s">
        <v>832</v>
      </c>
      <c r="F66" s="191" t="s">
        <v>11</v>
      </c>
      <c r="G66" s="184">
        <v>20</v>
      </c>
      <c r="H66" s="187"/>
      <c r="I66" s="180"/>
      <c r="J66" s="180"/>
      <c r="K66" s="180"/>
      <c r="L66" s="180"/>
      <c r="M66" s="180"/>
    </row>
    <row r="67" spans="1:13" s="1" customFormat="1" ht="24.75" customHeight="1">
      <c r="A67" s="191"/>
      <c r="B67" s="192"/>
      <c r="C67" s="191"/>
      <c r="D67" s="191"/>
      <c r="E67" s="191"/>
      <c r="F67" s="191"/>
      <c r="G67" s="186"/>
      <c r="H67" s="189"/>
      <c r="I67" s="181"/>
      <c r="J67" s="181"/>
      <c r="K67" s="181"/>
      <c r="L67" s="181"/>
      <c r="M67" s="181"/>
    </row>
    <row r="68" spans="1:13" s="1" customFormat="1" ht="24.75" customHeight="1">
      <c r="A68" s="114">
        <v>50</v>
      </c>
      <c r="B68" s="129"/>
      <c r="C68" s="114"/>
      <c r="D68" s="114" t="s">
        <v>833</v>
      </c>
      <c r="E68" s="114" t="s">
        <v>834</v>
      </c>
      <c r="F68" s="114" t="s">
        <v>11</v>
      </c>
      <c r="G68" s="129">
        <v>2</v>
      </c>
      <c r="H68" s="137"/>
      <c r="I68" s="138"/>
      <c r="J68" s="138"/>
      <c r="K68" s="138"/>
      <c r="L68" s="138"/>
      <c r="M68" s="138"/>
    </row>
    <row r="69" spans="1:13" s="1" customFormat="1" ht="24.75" customHeight="1">
      <c r="A69" s="114">
        <v>51</v>
      </c>
      <c r="B69" s="129"/>
      <c r="C69" s="114"/>
      <c r="D69" s="114" t="s">
        <v>833</v>
      </c>
      <c r="E69" s="114" t="s">
        <v>835</v>
      </c>
      <c r="F69" s="114" t="s">
        <v>11</v>
      </c>
      <c r="G69" s="129">
        <v>2</v>
      </c>
      <c r="H69" s="137"/>
      <c r="I69" s="138"/>
      <c r="J69" s="138"/>
      <c r="K69" s="138"/>
      <c r="L69" s="138"/>
      <c r="M69" s="138"/>
    </row>
    <row r="70" spans="1:13" s="1" customFormat="1" ht="38.25">
      <c r="A70" s="114">
        <v>52</v>
      </c>
      <c r="B70" s="141"/>
      <c r="C70" s="114"/>
      <c r="D70" s="114" t="s">
        <v>833</v>
      </c>
      <c r="E70" s="114" t="s">
        <v>836</v>
      </c>
      <c r="F70" s="114" t="s">
        <v>11</v>
      </c>
      <c r="G70" s="129">
        <v>1</v>
      </c>
      <c r="H70" s="137"/>
      <c r="I70" s="138"/>
      <c r="J70" s="138"/>
      <c r="K70" s="138"/>
      <c r="L70" s="138"/>
      <c r="M70" s="138"/>
    </row>
    <row r="71" spans="1:13" s="1" customFormat="1" ht="24.75" customHeight="1">
      <c r="A71" s="114">
        <v>53</v>
      </c>
      <c r="B71" s="114"/>
      <c r="C71" s="114"/>
      <c r="D71" s="114" t="s">
        <v>829</v>
      </c>
      <c r="E71" s="114" t="s">
        <v>836</v>
      </c>
      <c r="F71" s="114" t="s">
        <v>11</v>
      </c>
      <c r="G71" s="129">
        <v>1</v>
      </c>
      <c r="H71" s="137"/>
      <c r="I71" s="138"/>
      <c r="J71" s="138"/>
      <c r="K71" s="138"/>
      <c r="L71" s="138"/>
      <c r="M71" s="138"/>
    </row>
    <row r="72" spans="1:13" s="1" customFormat="1" ht="25.5">
      <c r="A72" s="114">
        <v>54</v>
      </c>
      <c r="B72" s="114"/>
      <c r="C72" s="129"/>
      <c r="D72" s="114" t="s">
        <v>837</v>
      </c>
      <c r="E72" s="114" t="s">
        <v>838</v>
      </c>
      <c r="F72" s="114" t="s">
        <v>11</v>
      </c>
      <c r="G72" s="129">
        <v>4</v>
      </c>
      <c r="H72" s="137"/>
      <c r="I72" s="138"/>
      <c r="J72" s="138"/>
      <c r="K72" s="138"/>
      <c r="L72" s="138"/>
      <c r="M72" s="138"/>
    </row>
    <row r="73" spans="1:13" s="1" customFormat="1" ht="37.5" customHeight="1">
      <c r="A73" s="114">
        <v>55</v>
      </c>
      <c r="B73" s="114"/>
      <c r="C73" s="114"/>
      <c r="D73" s="114" t="s">
        <v>839</v>
      </c>
      <c r="E73" s="114" t="s">
        <v>91</v>
      </c>
      <c r="F73" s="114" t="s">
        <v>64</v>
      </c>
      <c r="G73" s="129">
        <v>4</v>
      </c>
      <c r="H73" s="137"/>
      <c r="I73" s="138"/>
      <c r="J73" s="138"/>
      <c r="K73" s="138"/>
      <c r="L73" s="138"/>
      <c r="M73" s="138"/>
    </row>
    <row r="74" spans="1:13" s="1" customFormat="1" ht="25.5">
      <c r="A74" s="114">
        <v>56</v>
      </c>
      <c r="B74" s="129"/>
      <c r="C74" s="129"/>
      <c r="D74" s="114" t="s">
        <v>840</v>
      </c>
      <c r="E74" s="114" t="s">
        <v>841</v>
      </c>
      <c r="F74" s="114" t="s">
        <v>11</v>
      </c>
      <c r="G74" s="129">
        <v>80</v>
      </c>
      <c r="H74" s="137"/>
      <c r="I74" s="138"/>
      <c r="J74" s="138"/>
      <c r="K74" s="138"/>
      <c r="L74" s="138"/>
      <c r="M74" s="138"/>
    </row>
    <row r="75" spans="1:13" s="1" customFormat="1" ht="36" customHeight="1">
      <c r="A75" s="114">
        <v>57</v>
      </c>
      <c r="B75" s="129"/>
      <c r="C75" s="129"/>
      <c r="D75" s="114" t="s">
        <v>842</v>
      </c>
      <c r="E75" s="114" t="s">
        <v>843</v>
      </c>
      <c r="F75" s="114" t="s">
        <v>11</v>
      </c>
      <c r="G75" s="129">
        <v>6</v>
      </c>
      <c r="H75" s="137"/>
      <c r="I75" s="138"/>
      <c r="J75" s="138"/>
      <c r="K75" s="138"/>
      <c r="L75" s="138"/>
      <c r="M75" s="138"/>
    </row>
    <row r="76" spans="1:13" s="1" customFormat="1" ht="43.5" customHeight="1">
      <c r="A76" s="114">
        <v>58</v>
      </c>
      <c r="B76" s="141"/>
      <c r="C76" s="141"/>
      <c r="D76" s="142" t="s">
        <v>844</v>
      </c>
      <c r="E76" s="114" t="s">
        <v>845</v>
      </c>
      <c r="F76" s="114" t="s">
        <v>11</v>
      </c>
      <c r="G76" s="132">
        <v>4</v>
      </c>
      <c r="H76" s="143"/>
      <c r="I76" s="144"/>
      <c r="J76" s="144"/>
      <c r="K76" s="144"/>
      <c r="L76" s="144"/>
      <c r="M76" s="144"/>
    </row>
    <row r="77" spans="1:13" s="1" customFormat="1" ht="45" customHeight="1">
      <c r="A77" s="114">
        <v>59</v>
      </c>
      <c r="B77" s="129"/>
      <c r="C77" s="114"/>
      <c r="D77" s="145" t="s">
        <v>844</v>
      </c>
      <c r="E77" s="114" t="s">
        <v>846</v>
      </c>
      <c r="F77" s="114" t="s">
        <v>11</v>
      </c>
      <c r="G77" s="132">
        <v>4</v>
      </c>
      <c r="H77" s="137"/>
      <c r="I77" s="138"/>
      <c r="J77" s="138"/>
      <c r="K77" s="138"/>
      <c r="L77" s="138"/>
      <c r="M77" s="138"/>
    </row>
    <row r="78" spans="1:13" s="1" customFormat="1" ht="40.5" customHeight="1">
      <c r="A78" s="114">
        <v>60</v>
      </c>
      <c r="B78" s="129"/>
      <c r="C78" s="114"/>
      <c r="D78" s="114" t="s">
        <v>847</v>
      </c>
      <c r="E78" s="114" t="s">
        <v>848</v>
      </c>
      <c r="F78" s="114" t="s">
        <v>11</v>
      </c>
      <c r="G78" s="129">
        <v>5</v>
      </c>
      <c r="H78" s="137"/>
      <c r="I78" s="138"/>
      <c r="J78" s="138"/>
      <c r="K78" s="138"/>
      <c r="L78" s="138"/>
      <c r="M78" s="138"/>
    </row>
    <row r="79" spans="1:13" s="1" customFormat="1" ht="40.5" customHeight="1">
      <c r="A79" s="114">
        <v>61</v>
      </c>
      <c r="B79" s="129"/>
      <c r="C79" s="114"/>
      <c r="D79" s="114" t="s">
        <v>849</v>
      </c>
      <c r="E79" s="114" t="s">
        <v>850</v>
      </c>
      <c r="F79" s="114" t="s">
        <v>11</v>
      </c>
      <c r="G79" s="129">
        <v>15</v>
      </c>
      <c r="H79" s="137"/>
      <c r="I79" s="138"/>
      <c r="J79" s="138"/>
      <c r="K79" s="138"/>
      <c r="L79" s="138"/>
      <c r="M79" s="138"/>
    </row>
    <row r="80" spans="1:13" s="1" customFormat="1" ht="17.25" customHeight="1">
      <c r="A80" s="191">
        <v>62</v>
      </c>
      <c r="B80" s="192"/>
      <c r="C80" s="192"/>
      <c r="D80" s="193" t="s">
        <v>847</v>
      </c>
      <c r="E80" s="191" t="s">
        <v>851</v>
      </c>
      <c r="F80" s="191" t="s">
        <v>11</v>
      </c>
      <c r="G80" s="184">
        <v>5</v>
      </c>
      <c r="H80" s="187"/>
      <c r="I80" s="180"/>
      <c r="J80" s="134"/>
      <c r="K80" s="134"/>
      <c r="L80" s="134"/>
      <c r="M80" s="134"/>
    </row>
    <row r="81" spans="1:13" s="1" customFormat="1" ht="17.25" customHeight="1">
      <c r="A81" s="191"/>
      <c r="B81" s="192"/>
      <c r="C81" s="192"/>
      <c r="D81" s="194"/>
      <c r="E81" s="191"/>
      <c r="F81" s="191"/>
      <c r="G81" s="186"/>
      <c r="H81" s="189"/>
      <c r="I81" s="181"/>
      <c r="J81" s="136"/>
      <c r="K81" s="136"/>
      <c r="L81" s="136"/>
      <c r="M81" s="136"/>
    </row>
    <row r="82" spans="1:13" s="1" customFormat="1" ht="24.75" customHeight="1">
      <c r="A82" s="114">
        <v>63</v>
      </c>
      <c r="B82" s="129"/>
      <c r="C82" s="129"/>
      <c r="D82" s="114" t="s">
        <v>852</v>
      </c>
      <c r="E82" s="114" t="s">
        <v>853</v>
      </c>
      <c r="F82" s="114" t="s">
        <v>11</v>
      </c>
      <c r="G82" s="129">
        <v>2</v>
      </c>
      <c r="H82" s="137"/>
      <c r="I82" s="138"/>
      <c r="J82" s="138"/>
      <c r="K82" s="138"/>
      <c r="L82" s="138"/>
      <c r="M82" s="138"/>
    </row>
    <row r="83" spans="1:13" s="1" customFormat="1" ht="30" customHeight="1">
      <c r="A83" s="114">
        <v>64</v>
      </c>
      <c r="B83" s="129"/>
      <c r="C83" s="129"/>
      <c r="D83" s="114" t="s">
        <v>852</v>
      </c>
      <c r="E83" s="114" t="s">
        <v>854</v>
      </c>
      <c r="F83" s="114" t="s">
        <v>11</v>
      </c>
      <c r="G83" s="129">
        <v>2</v>
      </c>
      <c r="H83" s="137"/>
      <c r="I83" s="138"/>
      <c r="J83" s="138"/>
      <c r="K83" s="138"/>
      <c r="L83" s="138"/>
      <c r="M83" s="138"/>
    </row>
    <row r="84" spans="1:13" s="1" customFormat="1" ht="26.25" customHeight="1">
      <c r="A84" s="114">
        <v>65</v>
      </c>
      <c r="B84" s="129"/>
      <c r="C84" s="129"/>
      <c r="D84" s="114" t="s">
        <v>852</v>
      </c>
      <c r="E84" s="114" t="s">
        <v>855</v>
      </c>
      <c r="F84" s="114" t="s">
        <v>11</v>
      </c>
      <c r="G84" s="129">
        <v>20</v>
      </c>
      <c r="H84" s="137"/>
      <c r="I84" s="138"/>
      <c r="J84" s="138"/>
      <c r="K84" s="138"/>
      <c r="L84" s="138"/>
      <c r="M84" s="138"/>
    </row>
    <row r="85" spans="1:13" s="1" customFormat="1" ht="25.5">
      <c r="A85" s="114">
        <v>66</v>
      </c>
      <c r="B85" s="129"/>
      <c r="C85" s="129"/>
      <c r="D85" s="114" t="s">
        <v>856</v>
      </c>
      <c r="E85" s="114" t="s">
        <v>857</v>
      </c>
      <c r="F85" s="114" t="s">
        <v>11</v>
      </c>
      <c r="G85" s="129">
        <v>7</v>
      </c>
      <c r="H85" s="137"/>
      <c r="I85" s="138"/>
      <c r="J85" s="138"/>
      <c r="K85" s="138"/>
      <c r="L85" s="138"/>
      <c r="M85" s="138"/>
    </row>
    <row r="86" spans="1:13" s="1" customFormat="1" ht="25.5">
      <c r="A86" s="114">
        <v>67</v>
      </c>
      <c r="B86" s="129"/>
      <c r="C86" s="129"/>
      <c r="D86" s="114" t="s">
        <v>858</v>
      </c>
      <c r="E86" s="114" t="s">
        <v>859</v>
      </c>
      <c r="F86" s="114" t="s">
        <v>11</v>
      </c>
      <c r="G86" s="129">
        <v>2</v>
      </c>
      <c r="H86" s="137"/>
      <c r="I86" s="138"/>
      <c r="J86" s="138"/>
      <c r="K86" s="138"/>
      <c r="L86" s="138"/>
      <c r="M86" s="138"/>
    </row>
    <row r="87" spans="1:13" s="1" customFormat="1" ht="25.5">
      <c r="A87" s="114">
        <v>68</v>
      </c>
      <c r="B87" s="129"/>
      <c r="C87" s="129"/>
      <c r="D87" s="114" t="s">
        <v>860</v>
      </c>
      <c r="E87" s="114" t="s">
        <v>861</v>
      </c>
      <c r="F87" s="114" t="s">
        <v>11</v>
      </c>
      <c r="G87" s="129">
        <v>1</v>
      </c>
      <c r="H87" s="137"/>
      <c r="I87" s="138"/>
      <c r="J87" s="138"/>
      <c r="K87" s="138"/>
      <c r="L87" s="138"/>
      <c r="M87" s="138"/>
    </row>
    <row r="88" spans="1:13" s="1" customFormat="1" ht="25.5">
      <c r="A88" s="114">
        <v>69</v>
      </c>
      <c r="B88" s="129"/>
      <c r="C88" s="129"/>
      <c r="D88" s="114" t="s">
        <v>862</v>
      </c>
      <c r="E88" s="114" t="s">
        <v>861</v>
      </c>
      <c r="F88" s="114" t="s">
        <v>11</v>
      </c>
      <c r="G88" s="129">
        <v>20</v>
      </c>
      <c r="H88" s="137"/>
      <c r="I88" s="138"/>
      <c r="J88" s="138"/>
      <c r="K88" s="138"/>
      <c r="L88" s="138"/>
      <c r="M88" s="138"/>
    </row>
    <row r="89" spans="1:13" s="1" customFormat="1" ht="25.5">
      <c r="A89" s="114">
        <v>70</v>
      </c>
      <c r="B89" s="129"/>
      <c r="C89" s="129"/>
      <c r="D89" s="114" t="s">
        <v>863</v>
      </c>
      <c r="E89" s="114" t="s">
        <v>864</v>
      </c>
      <c r="F89" s="114" t="s">
        <v>11</v>
      </c>
      <c r="G89" s="129">
        <v>2</v>
      </c>
      <c r="H89" s="137"/>
      <c r="I89" s="138"/>
      <c r="J89" s="138"/>
      <c r="K89" s="138"/>
      <c r="L89" s="138"/>
      <c r="M89" s="138"/>
    </row>
    <row r="90" spans="1:13" s="1" customFormat="1" ht="25.5">
      <c r="A90" s="114">
        <v>71</v>
      </c>
      <c r="B90" s="129"/>
      <c r="C90" s="129"/>
      <c r="D90" s="114" t="s">
        <v>865</v>
      </c>
      <c r="E90" s="114" t="s">
        <v>864</v>
      </c>
      <c r="F90" s="114" t="s">
        <v>11</v>
      </c>
      <c r="G90" s="129">
        <v>30</v>
      </c>
      <c r="H90" s="137"/>
      <c r="I90" s="138"/>
      <c r="J90" s="138"/>
      <c r="K90" s="138"/>
      <c r="L90" s="138"/>
      <c r="M90" s="138"/>
    </row>
    <row r="91" spans="1:13" s="1" customFormat="1" ht="38.25">
      <c r="A91" s="114">
        <v>72</v>
      </c>
      <c r="B91" s="129"/>
      <c r="C91" s="129"/>
      <c r="D91" s="114" t="s">
        <v>866</v>
      </c>
      <c r="E91" s="114" t="s">
        <v>867</v>
      </c>
      <c r="F91" s="114" t="s">
        <v>11</v>
      </c>
      <c r="G91" s="129">
        <v>2</v>
      </c>
      <c r="H91" s="137"/>
      <c r="I91" s="138"/>
      <c r="J91" s="138"/>
      <c r="K91" s="138"/>
      <c r="L91" s="138"/>
      <c r="M91" s="138"/>
    </row>
    <row r="92" spans="1:13" s="1" customFormat="1" ht="38.25">
      <c r="A92" s="114">
        <v>73</v>
      </c>
      <c r="B92" s="129"/>
      <c r="C92" s="129"/>
      <c r="D92" s="114" t="s">
        <v>868</v>
      </c>
      <c r="E92" s="114" t="s">
        <v>867</v>
      </c>
      <c r="F92" s="114" t="s">
        <v>11</v>
      </c>
      <c r="G92" s="129">
        <v>10</v>
      </c>
      <c r="H92" s="137"/>
      <c r="I92" s="138"/>
      <c r="J92" s="138"/>
      <c r="K92" s="138"/>
      <c r="L92" s="138"/>
      <c r="M92" s="138"/>
    </row>
    <row r="93" spans="1:13" s="1" customFormat="1" ht="23.25" customHeight="1">
      <c r="A93" s="114">
        <v>74</v>
      </c>
      <c r="B93" s="129"/>
      <c r="C93" s="129"/>
      <c r="D93" s="114" t="s">
        <v>869</v>
      </c>
      <c r="E93" s="114" t="s">
        <v>148</v>
      </c>
      <c r="F93" s="114" t="s">
        <v>11</v>
      </c>
      <c r="G93" s="129">
        <v>10</v>
      </c>
      <c r="H93" s="137"/>
      <c r="I93" s="138"/>
      <c r="J93" s="138"/>
      <c r="K93" s="138"/>
      <c r="L93" s="138"/>
      <c r="M93" s="138"/>
    </row>
    <row r="94" spans="1:13" s="1" customFormat="1" ht="45" customHeight="1">
      <c r="A94" s="114">
        <v>75</v>
      </c>
      <c r="B94" s="129"/>
      <c r="C94" s="114"/>
      <c r="D94" s="114" t="s">
        <v>870</v>
      </c>
      <c r="E94" s="114" t="s">
        <v>871</v>
      </c>
      <c r="F94" s="114" t="s">
        <v>11</v>
      </c>
      <c r="G94" s="129">
        <v>6</v>
      </c>
      <c r="H94" s="137"/>
      <c r="I94" s="138"/>
      <c r="J94" s="138"/>
      <c r="K94" s="138"/>
      <c r="L94" s="138"/>
      <c r="M94" s="138"/>
    </row>
    <row r="95" spans="1:13" s="1" customFormat="1" ht="55.5" customHeight="1">
      <c r="A95" s="114">
        <v>76</v>
      </c>
      <c r="B95" s="129"/>
      <c r="C95" s="114"/>
      <c r="D95" s="114" t="s">
        <v>872</v>
      </c>
      <c r="E95" s="114" t="s">
        <v>873</v>
      </c>
      <c r="F95" s="114" t="s">
        <v>11</v>
      </c>
      <c r="G95" s="129">
        <v>6</v>
      </c>
      <c r="H95" s="137"/>
      <c r="I95" s="138"/>
      <c r="J95" s="138"/>
      <c r="K95" s="138"/>
      <c r="L95" s="138"/>
      <c r="M95" s="138"/>
    </row>
    <row r="96" spans="1:13" s="1" customFormat="1" ht="66.75" customHeight="1">
      <c r="A96" s="114">
        <v>77</v>
      </c>
      <c r="B96" s="129"/>
      <c r="C96" s="114"/>
      <c r="D96" s="114" t="s">
        <v>874</v>
      </c>
      <c r="E96" s="114" t="s">
        <v>875</v>
      </c>
      <c r="F96" s="114" t="s">
        <v>11</v>
      </c>
      <c r="G96" s="129">
        <v>6</v>
      </c>
      <c r="H96" s="137"/>
      <c r="I96" s="138"/>
      <c r="J96" s="138"/>
      <c r="K96" s="138"/>
      <c r="L96" s="138"/>
      <c r="M96" s="138"/>
    </row>
    <row r="97" spans="1:13" s="1" customFormat="1" ht="61.5" customHeight="1">
      <c r="A97" s="114">
        <v>78</v>
      </c>
      <c r="B97" s="129"/>
      <c r="C97" s="114"/>
      <c r="D97" s="114" t="s">
        <v>876</v>
      </c>
      <c r="E97" s="114" t="s">
        <v>875</v>
      </c>
      <c r="F97" s="114" t="s">
        <v>11</v>
      </c>
      <c r="G97" s="129">
        <v>12</v>
      </c>
      <c r="H97" s="137"/>
      <c r="I97" s="138"/>
      <c r="J97" s="138"/>
      <c r="K97" s="138"/>
      <c r="L97" s="138"/>
      <c r="M97" s="138"/>
    </row>
    <row r="98" spans="1:13" s="1" customFormat="1" ht="51" customHeight="1">
      <c r="A98" s="114">
        <v>79</v>
      </c>
      <c r="B98" s="129"/>
      <c r="C98" s="114"/>
      <c r="D98" s="114" t="s">
        <v>877</v>
      </c>
      <c r="E98" s="114" t="s">
        <v>878</v>
      </c>
      <c r="F98" s="114" t="s">
        <v>11</v>
      </c>
      <c r="G98" s="129">
        <v>6</v>
      </c>
      <c r="H98" s="137"/>
      <c r="I98" s="138"/>
      <c r="J98" s="138"/>
      <c r="K98" s="138"/>
      <c r="L98" s="138"/>
      <c r="M98" s="138"/>
    </row>
    <row r="99" spans="1:13" s="1" customFormat="1" ht="48" customHeight="1">
      <c r="A99" s="114">
        <v>80</v>
      </c>
      <c r="B99" s="129"/>
      <c r="C99" s="114"/>
      <c r="D99" s="114" t="s">
        <v>879</v>
      </c>
      <c r="E99" s="114" t="s">
        <v>873</v>
      </c>
      <c r="F99" s="114" t="s">
        <v>11</v>
      </c>
      <c r="G99" s="129">
        <v>6</v>
      </c>
      <c r="H99" s="137"/>
      <c r="I99" s="138"/>
      <c r="J99" s="138"/>
      <c r="K99" s="138"/>
      <c r="L99" s="138"/>
      <c r="M99" s="138"/>
    </row>
    <row r="100" spans="1:13" s="1" customFormat="1" ht="50.25" customHeight="1">
      <c r="A100" s="114">
        <v>81</v>
      </c>
      <c r="B100" s="129"/>
      <c r="C100" s="114"/>
      <c r="D100" s="114" t="s">
        <v>880</v>
      </c>
      <c r="E100" s="114" t="s">
        <v>875</v>
      </c>
      <c r="F100" s="114" t="s">
        <v>11</v>
      </c>
      <c r="G100" s="129">
        <v>6</v>
      </c>
      <c r="H100" s="137"/>
      <c r="I100" s="138"/>
      <c r="J100" s="138"/>
      <c r="K100" s="138"/>
      <c r="L100" s="138"/>
      <c r="M100" s="138"/>
    </row>
    <row r="101" spans="1:13" s="1" customFormat="1" ht="25.5">
      <c r="A101" s="114">
        <v>82</v>
      </c>
      <c r="B101" s="129"/>
      <c r="C101" s="129"/>
      <c r="D101" s="114" t="s">
        <v>881</v>
      </c>
      <c r="E101" s="114" t="s">
        <v>882</v>
      </c>
      <c r="F101" s="114" t="s">
        <v>11</v>
      </c>
      <c r="G101" s="129">
        <v>30</v>
      </c>
      <c r="H101" s="137"/>
      <c r="I101" s="138"/>
      <c r="J101" s="138"/>
      <c r="K101" s="138"/>
      <c r="L101" s="138"/>
      <c r="M101" s="138"/>
    </row>
    <row r="102" spans="1:13" s="1" customFormat="1" ht="25.5">
      <c r="A102" s="114">
        <v>83</v>
      </c>
      <c r="B102" s="129"/>
      <c r="C102" s="129"/>
      <c r="D102" s="114" t="s">
        <v>883</v>
      </c>
      <c r="E102" s="114" t="s">
        <v>882</v>
      </c>
      <c r="F102" s="114" t="s">
        <v>11</v>
      </c>
      <c r="G102" s="129">
        <v>30</v>
      </c>
      <c r="H102" s="137"/>
      <c r="I102" s="138"/>
      <c r="J102" s="138"/>
      <c r="K102" s="138"/>
      <c r="L102" s="138"/>
      <c r="M102" s="138"/>
    </row>
    <row r="103" spans="1:13" s="1" customFormat="1" ht="25.5">
      <c r="A103" s="114">
        <v>84</v>
      </c>
      <c r="B103" s="129"/>
      <c r="C103" s="129"/>
      <c r="D103" s="114" t="s">
        <v>884</v>
      </c>
      <c r="E103" s="114" t="s">
        <v>885</v>
      </c>
      <c r="F103" s="114" t="s">
        <v>11</v>
      </c>
      <c r="G103" s="129">
        <v>10</v>
      </c>
      <c r="H103" s="137"/>
      <c r="I103" s="138"/>
      <c r="J103" s="138"/>
      <c r="K103" s="138"/>
      <c r="L103" s="138"/>
      <c r="M103" s="138"/>
    </row>
    <row r="104" spans="1:13" s="1" customFormat="1" ht="25.5" customHeight="1">
      <c r="A104" s="114">
        <v>85</v>
      </c>
      <c r="B104" s="129"/>
      <c r="C104" s="129"/>
      <c r="D104" s="114" t="s">
        <v>886</v>
      </c>
      <c r="E104" s="114" t="s">
        <v>887</v>
      </c>
      <c r="F104" s="114" t="s">
        <v>11</v>
      </c>
      <c r="G104" s="129">
        <v>40</v>
      </c>
      <c r="H104" s="137"/>
      <c r="I104" s="138"/>
      <c r="J104" s="138"/>
      <c r="K104" s="138"/>
      <c r="L104" s="138"/>
      <c r="M104" s="138"/>
    </row>
    <row r="105" spans="1:13" s="1" customFormat="1" ht="25.5">
      <c r="A105" s="114">
        <v>86</v>
      </c>
      <c r="B105" s="129"/>
      <c r="C105" s="129"/>
      <c r="D105" s="114" t="s">
        <v>888</v>
      </c>
      <c r="E105" s="114" t="s">
        <v>889</v>
      </c>
      <c r="F105" s="114" t="s">
        <v>11</v>
      </c>
      <c r="G105" s="129">
        <v>30</v>
      </c>
      <c r="H105" s="137"/>
      <c r="I105" s="138"/>
      <c r="J105" s="138"/>
      <c r="K105" s="138"/>
      <c r="L105" s="138"/>
      <c r="M105" s="138"/>
    </row>
    <row r="106" spans="1:13" s="1" customFormat="1" ht="25.5">
      <c r="A106" s="114">
        <v>87</v>
      </c>
      <c r="B106" s="129"/>
      <c r="C106" s="129"/>
      <c r="D106" s="114" t="s">
        <v>888</v>
      </c>
      <c r="E106" s="114" t="s">
        <v>890</v>
      </c>
      <c r="F106" s="114" t="s">
        <v>11</v>
      </c>
      <c r="G106" s="129">
        <v>5</v>
      </c>
      <c r="H106" s="137"/>
      <c r="I106" s="138"/>
      <c r="J106" s="138"/>
      <c r="K106" s="138"/>
      <c r="L106" s="138"/>
      <c r="M106" s="138"/>
    </row>
    <row r="107" spans="1:13" s="1" customFormat="1" ht="25.5" customHeight="1">
      <c r="A107" s="114">
        <v>88</v>
      </c>
      <c r="B107" s="129"/>
      <c r="C107" s="114"/>
      <c r="D107" s="114" t="s">
        <v>891</v>
      </c>
      <c r="E107" s="114" t="s">
        <v>892</v>
      </c>
      <c r="F107" s="114" t="s">
        <v>11</v>
      </c>
      <c r="G107" s="129">
        <v>16</v>
      </c>
      <c r="H107" s="137"/>
      <c r="I107" s="138"/>
      <c r="J107" s="138"/>
      <c r="K107" s="138"/>
      <c r="L107" s="138"/>
      <c r="M107" s="138"/>
    </row>
    <row r="108" spans="1:13" s="1" customFormat="1" ht="25.5">
      <c r="A108" s="114">
        <v>89</v>
      </c>
      <c r="B108" s="129"/>
      <c r="C108" s="129"/>
      <c r="D108" s="114" t="s">
        <v>893</v>
      </c>
      <c r="E108" s="114" t="s">
        <v>894</v>
      </c>
      <c r="F108" s="114" t="s">
        <v>11</v>
      </c>
      <c r="G108" s="129">
        <v>50</v>
      </c>
      <c r="H108" s="137"/>
      <c r="I108" s="138"/>
      <c r="J108" s="138"/>
      <c r="K108" s="138"/>
      <c r="L108" s="138"/>
      <c r="M108" s="138"/>
    </row>
    <row r="109" spans="1:13" s="1" customFormat="1" ht="23.25" customHeight="1">
      <c r="A109" s="191">
        <v>90</v>
      </c>
      <c r="B109" s="192"/>
      <c r="C109" s="192"/>
      <c r="D109" s="191" t="s">
        <v>895</v>
      </c>
      <c r="E109" s="191" t="s">
        <v>896</v>
      </c>
      <c r="F109" s="191" t="s">
        <v>11</v>
      </c>
      <c r="G109" s="129">
        <v>50</v>
      </c>
      <c r="H109" s="137"/>
      <c r="I109" s="138"/>
      <c r="J109" s="138"/>
      <c r="K109" s="138"/>
      <c r="L109" s="138"/>
      <c r="M109" s="138"/>
    </row>
    <row r="110" spans="1:13" s="1" customFormat="1" ht="17.25" customHeight="1">
      <c r="A110" s="191"/>
      <c r="B110" s="192"/>
      <c r="C110" s="192"/>
      <c r="D110" s="191"/>
      <c r="E110" s="191"/>
      <c r="F110" s="191"/>
      <c r="G110" s="129"/>
      <c r="H110" s="137"/>
      <c r="I110" s="138"/>
      <c r="J110" s="138"/>
      <c r="K110" s="138"/>
      <c r="L110" s="138"/>
      <c r="M110" s="138"/>
    </row>
    <row r="111" spans="1:13" s="1" customFormat="1" ht="24" customHeight="1">
      <c r="A111" s="114">
        <v>91</v>
      </c>
      <c r="B111" s="129"/>
      <c r="C111" s="129"/>
      <c r="D111" s="114" t="s">
        <v>897</v>
      </c>
      <c r="E111" s="114" t="s">
        <v>898</v>
      </c>
      <c r="F111" s="114" t="s">
        <v>11</v>
      </c>
      <c r="G111" s="129">
        <v>80</v>
      </c>
      <c r="H111" s="137"/>
      <c r="I111" s="138"/>
      <c r="J111" s="138"/>
      <c r="K111" s="138"/>
      <c r="L111" s="138"/>
      <c r="M111" s="138"/>
    </row>
    <row r="112" spans="1:13" s="1" customFormat="1" ht="24" customHeight="1">
      <c r="A112" s="114">
        <v>92</v>
      </c>
      <c r="B112" s="129"/>
      <c r="C112" s="129"/>
      <c r="D112" s="114" t="s">
        <v>899</v>
      </c>
      <c r="E112" s="114" t="s">
        <v>900</v>
      </c>
      <c r="F112" s="114" t="s">
        <v>11</v>
      </c>
      <c r="G112" s="129">
        <v>5</v>
      </c>
      <c r="H112" s="137"/>
      <c r="I112" s="138"/>
      <c r="J112" s="138"/>
      <c r="K112" s="138"/>
      <c r="L112" s="138"/>
      <c r="M112" s="138"/>
    </row>
    <row r="113" spans="1:13" s="1" customFormat="1" ht="13.5" customHeight="1">
      <c r="A113" s="191">
        <v>93</v>
      </c>
      <c r="B113" s="192"/>
      <c r="C113" s="192"/>
      <c r="D113" s="191" t="s">
        <v>901</v>
      </c>
      <c r="E113" s="191" t="s">
        <v>902</v>
      </c>
      <c r="F113" s="191" t="s">
        <v>11</v>
      </c>
      <c r="G113" s="184">
        <v>30</v>
      </c>
      <c r="H113" s="187"/>
      <c r="I113" s="180"/>
      <c r="J113" s="180"/>
      <c r="K113" s="180"/>
      <c r="L113" s="180"/>
      <c r="M113" s="180"/>
    </row>
    <row r="114" spans="1:13" s="1" customFormat="1" ht="33.75" customHeight="1">
      <c r="A114" s="191"/>
      <c r="B114" s="192"/>
      <c r="C114" s="192"/>
      <c r="D114" s="191"/>
      <c r="E114" s="191"/>
      <c r="F114" s="191"/>
      <c r="G114" s="186"/>
      <c r="H114" s="189"/>
      <c r="I114" s="181"/>
      <c r="J114" s="181"/>
      <c r="K114" s="181"/>
      <c r="L114" s="181"/>
      <c r="M114" s="181"/>
    </row>
    <row r="115" spans="1:13" s="1" customFormat="1" ht="21" customHeight="1">
      <c r="A115" s="114">
        <v>94</v>
      </c>
      <c r="B115" s="129"/>
      <c r="C115" s="129"/>
      <c r="D115" s="114" t="s">
        <v>903</v>
      </c>
      <c r="E115" s="114" t="s">
        <v>904</v>
      </c>
      <c r="F115" s="114" t="s">
        <v>11</v>
      </c>
      <c r="G115" s="129">
        <v>25</v>
      </c>
      <c r="H115" s="137"/>
      <c r="I115" s="138"/>
      <c r="J115" s="138"/>
      <c r="K115" s="138"/>
      <c r="L115" s="138"/>
      <c r="M115" s="138"/>
    </row>
    <row r="116" spans="1:13" s="1" customFormat="1" ht="22.5" customHeight="1">
      <c r="A116" s="114">
        <v>95</v>
      </c>
      <c r="B116" s="129"/>
      <c r="C116" s="129"/>
      <c r="D116" s="114" t="s">
        <v>903</v>
      </c>
      <c r="E116" s="114" t="s">
        <v>786</v>
      </c>
      <c r="F116" s="114" t="s">
        <v>11</v>
      </c>
      <c r="G116" s="129">
        <v>36</v>
      </c>
      <c r="H116" s="137"/>
      <c r="I116" s="138"/>
      <c r="J116" s="138"/>
      <c r="K116" s="138"/>
      <c r="L116" s="138"/>
      <c r="M116" s="138"/>
    </row>
    <row r="117" spans="1:13" s="1" customFormat="1" ht="24" customHeight="1">
      <c r="A117" s="114">
        <v>96</v>
      </c>
      <c r="B117" s="129"/>
      <c r="C117" s="129"/>
      <c r="D117" s="114" t="s">
        <v>903</v>
      </c>
      <c r="E117" s="114" t="s">
        <v>800</v>
      </c>
      <c r="F117" s="114" t="s">
        <v>11</v>
      </c>
      <c r="G117" s="129">
        <v>36</v>
      </c>
      <c r="H117" s="137"/>
      <c r="I117" s="138"/>
      <c r="J117" s="138"/>
      <c r="K117" s="138"/>
      <c r="L117" s="138"/>
      <c r="M117" s="138"/>
    </row>
    <row r="118" spans="1:13" s="1" customFormat="1" ht="22.5" customHeight="1">
      <c r="A118" s="114">
        <v>97</v>
      </c>
      <c r="B118" s="129"/>
      <c r="C118" s="129"/>
      <c r="D118" s="114" t="s">
        <v>903</v>
      </c>
      <c r="E118" s="114" t="s">
        <v>838</v>
      </c>
      <c r="F118" s="114" t="s">
        <v>11</v>
      </c>
      <c r="G118" s="129">
        <v>25</v>
      </c>
      <c r="H118" s="137"/>
      <c r="I118" s="138"/>
      <c r="J118" s="138"/>
      <c r="K118" s="138"/>
      <c r="L118" s="138"/>
      <c r="M118" s="138"/>
    </row>
    <row r="119" spans="1:13" s="1" customFormat="1" ht="22.5" customHeight="1">
      <c r="A119" s="114">
        <v>98</v>
      </c>
      <c r="B119" s="129"/>
      <c r="C119" s="129"/>
      <c r="D119" s="114" t="s">
        <v>903</v>
      </c>
      <c r="E119" s="114" t="s">
        <v>905</v>
      </c>
      <c r="F119" s="114" t="s">
        <v>11</v>
      </c>
      <c r="G119" s="129">
        <v>30</v>
      </c>
      <c r="H119" s="137"/>
      <c r="I119" s="138"/>
      <c r="J119" s="138"/>
      <c r="K119" s="138"/>
      <c r="L119" s="138"/>
      <c r="M119" s="138"/>
    </row>
    <row r="120" spans="1:13" s="1" customFormat="1" ht="13.5" customHeight="1">
      <c r="A120" s="191">
        <v>99</v>
      </c>
      <c r="B120" s="192"/>
      <c r="C120" s="192"/>
      <c r="D120" s="191" t="s">
        <v>906</v>
      </c>
      <c r="E120" s="191" t="s">
        <v>907</v>
      </c>
      <c r="F120" s="191" t="s">
        <v>11</v>
      </c>
      <c r="G120" s="184">
        <v>40</v>
      </c>
      <c r="H120" s="187"/>
      <c r="I120" s="180"/>
      <c r="J120" s="180"/>
      <c r="K120" s="180"/>
      <c r="L120" s="180"/>
      <c r="M120" s="180"/>
    </row>
    <row r="121" spans="1:13" s="1" customFormat="1" ht="23.25" customHeight="1">
      <c r="A121" s="191"/>
      <c r="B121" s="192"/>
      <c r="C121" s="192"/>
      <c r="D121" s="191"/>
      <c r="E121" s="191"/>
      <c r="F121" s="191"/>
      <c r="G121" s="186"/>
      <c r="H121" s="189"/>
      <c r="I121" s="181"/>
      <c r="J121" s="181"/>
      <c r="K121" s="181"/>
      <c r="L121" s="181"/>
      <c r="M121" s="181"/>
    </row>
    <row r="122" spans="1:13" s="1" customFormat="1" ht="35.25" customHeight="1">
      <c r="A122" s="114">
        <v>100</v>
      </c>
      <c r="B122" s="129"/>
      <c r="C122" s="129"/>
      <c r="D122" s="114" t="s">
        <v>906</v>
      </c>
      <c r="E122" s="114" t="s">
        <v>908</v>
      </c>
      <c r="F122" s="114" t="s">
        <v>11</v>
      </c>
      <c r="G122" s="129">
        <v>10</v>
      </c>
      <c r="H122" s="137"/>
      <c r="I122" s="138"/>
      <c r="J122" s="138"/>
      <c r="K122" s="138"/>
      <c r="L122" s="138"/>
      <c r="M122" s="138"/>
    </row>
    <row r="123" spans="1:13" s="1" customFormat="1" ht="34.5" customHeight="1">
      <c r="A123" s="191">
        <v>101</v>
      </c>
      <c r="B123" s="192"/>
      <c r="C123" s="191"/>
      <c r="D123" s="192" t="s">
        <v>909</v>
      </c>
      <c r="E123" s="191" t="s">
        <v>910</v>
      </c>
      <c r="F123" s="191" t="s">
        <v>11</v>
      </c>
      <c r="G123" s="184">
        <v>6</v>
      </c>
      <c r="H123" s="187"/>
      <c r="I123" s="180"/>
      <c r="J123" s="180"/>
      <c r="K123" s="180"/>
      <c r="L123" s="180"/>
      <c r="M123" s="180"/>
    </row>
    <row r="124" spans="1:13" s="1" customFormat="1" ht="12.75">
      <c r="A124" s="191"/>
      <c r="B124" s="192"/>
      <c r="C124" s="191"/>
      <c r="D124" s="192"/>
      <c r="E124" s="191"/>
      <c r="F124" s="191"/>
      <c r="G124" s="186"/>
      <c r="H124" s="189"/>
      <c r="I124" s="181"/>
      <c r="J124" s="181"/>
      <c r="K124" s="181"/>
      <c r="L124" s="181"/>
      <c r="M124" s="181"/>
    </row>
    <row r="125" spans="1:13" s="1" customFormat="1" ht="25.5">
      <c r="A125" s="114">
        <v>102</v>
      </c>
      <c r="B125" s="129"/>
      <c r="C125" s="129"/>
      <c r="D125" s="129" t="s">
        <v>911</v>
      </c>
      <c r="E125" s="114" t="s">
        <v>912</v>
      </c>
      <c r="F125" s="114" t="s">
        <v>11</v>
      </c>
      <c r="G125" s="129">
        <v>2</v>
      </c>
      <c r="H125" s="137"/>
      <c r="I125" s="138"/>
      <c r="J125" s="138"/>
      <c r="K125" s="138"/>
      <c r="L125" s="138"/>
      <c r="M125" s="138"/>
    </row>
    <row r="126" spans="1:13" s="1" customFormat="1" ht="22.5" customHeight="1">
      <c r="A126" s="114">
        <v>103</v>
      </c>
      <c r="B126" s="129"/>
      <c r="C126" s="114"/>
      <c r="D126" s="114" t="s">
        <v>913</v>
      </c>
      <c r="E126" s="114" t="s">
        <v>914</v>
      </c>
      <c r="F126" s="114" t="s">
        <v>11</v>
      </c>
      <c r="G126" s="129">
        <v>2</v>
      </c>
      <c r="H126" s="137"/>
      <c r="I126" s="138"/>
      <c r="J126" s="138"/>
      <c r="K126" s="138"/>
      <c r="L126" s="138"/>
      <c r="M126" s="138"/>
    </row>
    <row r="127" spans="1:13" s="1" customFormat="1" ht="27" customHeight="1">
      <c r="A127" s="114">
        <v>104</v>
      </c>
      <c r="B127" s="129"/>
      <c r="C127" s="129"/>
      <c r="D127" s="114" t="s">
        <v>915</v>
      </c>
      <c r="E127" s="114" t="s">
        <v>916</v>
      </c>
      <c r="F127" s="114" t="s">
        <v>34</v>
      </c>
      <c r="G127" s="129">
        <v>3</v>
      </c>
      <c r="H127" s="137"/>
      <c r="I127" s="138"/>
      <c r="J127" s="138"/>
      <c r="K127" s="138"/>
      <c r="L127" s="138"/>
      <c r="M127" s="138"/>
    </row>
    <row r="128" spans="1:13" s="1" customFormat="1" ht="35.25" customHeight="1">
      <c r="A128" s="114">
        <v>105</v>
      </c>
      <c r="B128" s="129"/>
      <c r="C128" s="129"/>
      <c r="D128" s="114" t="s">
        <v>917</v>
      </c>
      <c r="E128" s="114" t="s">
        <v>918</v>
      </c>
      <c r="F128" s="114" t="s">
        <v>11</v>
      </c>
      <c r="G128" s="129">
        <v>6</v>
      </c>
      <c r="H128" s="137"/>
      <c r="I128" s="138"/>
      <c r="J128" s="138"/>
      <c r="K128" s="138"/>
      <c r="L128" s="138"/>
      <c r="M128" s="138"/>
    </row>
    <row r="129" spans="1:13" s="1" customFormat="1" ht="38.25">
      <c r="A129" s="114">
        <v>106</v>
      </c>
      <c r="B129" s="129"/>
      <c r="C129" s="129"/>
      <c r="D129" s="114" t="s">
        <v>917</v>
      </c>
      <c r="E129" s="114" t="s">
        <v>919</v>
      </c>
      <c r="F129" s="114" t="s">
        <v>11</v>
      </c>
      <c r="G129" s="129">
        <v>6</v>
      </c>
      <c r="H129" s="137"/>
      <c r="I129" s="138"/>
      <c r="J129" s="138"/>
      <c r="K129" s="138"/>
      <c r="L129" s="138"/>
      <c r="M129" s="138"/>
    </row>
    <row r="130" spans="1:13" s="1" customFormat="1" ht="38.25">
      <c r="A130" s="114">
        <v>107</v>
      </c>
      <c r="B130" s="129"/>
      <c r="C130" s="129"/>
      <c r="D130" s="114" t="s">
        <v>917</v>
      </c>
      <c r="E130" s="114" t="s">
        <v>920</v>
      </c>
      <c r="F130" s="114" t="s">
        <v>11</v>
      </c>
      <c r="G130" s="129">
        <v>5</v>
      </c>
      <c r="H130" s="137"/>
      <c r="I130" s="138"/>
      <c r="J130" s="138"/>
      <c r="K130" s="138"/>
      <c r="L130" s="138"/>
      <c r="M130" s="138"/>
    </row>
    <row r="131" spans="1:13" s="1" customFormat="1" ht="38.25">
      <c r="A131" s="114">
        <v>108</v>
      </c>
      <c r="B131" s="129"/>
      <c r="C131" s="129"/>
      <c r="D131" s="114" t="s">
        <v>917</v>
      </c>
      <c r="E131" s="114" t="s">
        <v>921</v>
      </c>
      <c r="F131" s="114" t="s">
        <v>11</v>
      </c>
      <c r="G131" s="129">
        <v>5</v>
      </c>
      <c r="H131" s="137"/>
      <c r="I131" s="138"/>
      <c r="J131" s="138"/>
      <c r="K131" s="138"/>
      <c r="L131" s="138"/>
      <c r="M131" s="138"/>
    </row>
    <row r="132" spans="1:13" s="1" customFormat="1" ht="23.25" customHeight="1">
      <c r="A132" s="114">
        <v>109</v>
      </c>
      <c r="B132" s="129"/>
      <c r="C132" s="114"/>
      <c r="D132" s="114" t="s">
        <v>922</v>
      </c>
      <c r="E132" s="114" t="s">
        <v>794</v>
      </c>
      <c r="F132" s="114" t="s">
        <v>11</v>
      </c>
      <c r="G132" s="129">
        <v>20</v>
      </c>
      <c r="H132" s="137"/>
      <c r="I132" s="138"/>
      <c r="J132" s="138"/>
      <c r="K132" s="138"/>
      <c r="L132" s="138"/>
      <c r="M132" s="138"/>
    </row>
    <row r="133" spans="1:13" s="1" customFormat="1" ht="25.5">
      <c r="A133" s="114">
        <v>110</v>
      </c>
      <c r="B133" s="129"/>
      <c r="C133" s="129"/>
      <c r="D133" s="114" t="s">
        <v>923</v>
      </c>
      <c r="E133" s="114" t="s">
        <v>924</v>
      </c>
      <c r="F133" s="114" t="s">
        <v>11</v>
      </c>
      <c r="G133" s="129">
        <v>3</v>
      </c>
      <c r="H133" s="137"/>
      <c r="I133" s="138"/>
      <c r="J133" s="138"/>
      <c r="K133" s="138"/>
      <c r="L133" s="138"/>
      <c r="M133" s="138"/>
    </row>
    <row r="134" spans="1:13" s="1" customFormat="1" ht="25.5">
      <c r="A134" s="114">
        <v>111</v>
      </c>
      <c r="B134" s="129"/>
      <c r="C134" s="129"/>
      <c r="D134" s="114" t="s">
        <v>925</v>
      </c>
      <c r="E134" s="114" t="s">
        <v>926</v>
      </c>
      <c r="F134" s="114" t="s">
        <v>11</v>
      </c>
      <c r="G134" s="129">
        <v>6</v>
      </c>
      <c r="H134" s="137"/>
      <c r="I134" s="138"/>
      <c r="J134" s="138"/>
      <c r="K134" s="138"/>
      <c r="L134" s="138"/>
      <c r="M134" s="138"/>
    </row>
    <row r="135" spans="1:13" s="1" customFormat="1" ht="25.5">
      <c r="A135" s="114">
        <v>112</v>
      </c>
      <c r="B135" s="129"/>
      <c r="C135" s="114"/>
      <c r="D135" s="114" t="s">
        <v>927</v>
      </c>
      <c r="E135" s="114" t="s">
        <v>928</v>
      </c>
      <c r="F135" s="114" t="s">
        <v>11</v>
      </c>
      <c r="G135" s="129">
        <v>10</v>
      </c>
      <c r="H135" s="137"/>
      <c r="I135" s="138"/>
      <c r="J135" s="138"/>
      <c r="K135" s="138"/>
      <c r="L135" s="138"/>
      <c r="M135" s="138"/>
    </row>
    <row r="136" spans="1:13" s="1" customFormat="1" ht="35.25" customHeight="1">
      <c r="A136" s="114">
        <v>113</v>
      </c>
      <c r="B136" s="129"/>
      <c r="C136" s="114"/>
      <c r="D136" s="114" t="s">
        <v>929</v>
      </c>
      <c r="E136" s="114" t="s">
        <v>930</v>
      </c>
      <c r="F136" s="114" t="s">
        <v>11</v>
      </c>
      <c r="G136" s="129">
        <v>6</v>
      </c>
      <c r="H136" s="137"/>
      <c r="I136" s="138"/>
      <c r="J136" s="138"/>
      <c r="K136" s="138"/>
      <c r="L136" s="138"/>
      <c r="M136" s="138"/>
    </row>
    <row r="137" spans="1:13" s="1" customFormat="1" ht="24.75" customHeight="1">
      <c r="A137" s="114">
        <v>114</v>
      </c>
      <c r="B137" s="129"/>
      <c r="C137" s="129"/>
      <c r="D137" s="114" t="s">
        <v>931</v>
      </c>
      <c r="E137" s="114" t="s">
        <v>932</v>
      </c>
      <c r="F137" s="114" t="s">
        <v>11</v>
      </c>
      <c r="G137" s="129">
        <v>52</v>
      </c>
      <c r="H137" s="137"/>
      <c r="I137" s="138"/>
      <c r="J137" s="138"/>
      <c r="K137" s="138"/>
      <c r="L137" s="138"/>
      <c r="M137" s="138"/>
    </row>
    <row r="138" spans="1:13" s="1" customFormat="1" ht="25.5">
      <c r="A138" s="114">
        <v>115</v>
      </c>
      <c r="B138" s="129"/>
      <c r="C138" s="129"/>
      <c r="D138" s="114" t="s">
        <v>933</v>
      </c>
      <c r="E138" s="114" t="s">
        <v>934</v>
      </c>
      <c r="F138" s="114" t="s">
        <v>11</v>
      </c>
      <c r="G138" s="129">
        <v>4</v>
      </c>
      <c r="H138" s="137"/>
      <c r="I138" s="138"/>
      <c r="J138" s="138"/>
      <c r="K138" s="138"/>
      <c r="L138" s="138"/>
      <c r="M138" s="138"/>
    </row>
    <row r="139" spans="1:13" s="1" customFormat="1" ht="26.25" customHeight="1">
      <c r="A139" s="114">
        <v>116</v>
      </c>
      <c r="B139" s="129"/>
      <c r="C139" s="129"/>
      <c r="D139" s="114" t="s">
        <v>935</v>
      </c>
      <c r="E139" s="114" t="s">
        <v>936</v>
      </c>
      <c r="F139" s="114" t="s">
        <v>11</v>
      </c>
      <c r="G139" s="129">
        <v>6</v>
      </c>
      <c r="H139" s="137"/>
      <c r="I139" s="138"/>
      <c r="J139" s="138"/>
      <c r="K139" s="138"/>
      <c r="L139" s="138"/>
      <c r="M139" s="138"/>
    </row>
    <row r="140" spans="1:13" s="1" customFormat="1" ht="23.25" customHeight="1">
      <c r="A140" s="114">
        <v>117</v>
      </c>
      <c r="B140" s="129"/>
      <c r="C140" s="129"/>
      <c r="D140" s="114" t="s">
        <v>937</v>
      </c>
      <c r="E140" s="114" t="s">
        <v>938</v>
      </c>
      <c r="F140" s="114" t="s">
        <v>11</v>
      </c>
      <c r="G140" s="129">
        <v>24</v>
      </c>
      <c r="H140" s="137"/>
      <c r="I140" s="138"/>
      <c r="J140" s="138"/>
      <c r="K140" s="138"/>
      <c r="L140" s="138"/>
      <c r="M140" s="138"/>
    </row>
    <row r="141" spans="1:13" s="1" customFormat="1" ht="25.5">
      <c r="A141" s="114">
        <v>118</v>
      </c>
      <c r="B141" s="129"/>
      <c r="C141" s="129"/>
      <c r="D141" s="114" t="s">
        <v>939</v>
      </c>
      <c r="E141" s="114" t="s">
        <v>898</v>
      </c>
      <c r="F141" s="114" t="s">
        <v>11</v>
      </c>
      <c r="G141" s="129">
        <v>15</v>
      </c>
      <c r="H141" s="137"/>
      <c r="I141" s="138"/>
      <c r="J141" s="138"/>
      <c r="K141" s="138"/>
      <c r="L141" s="138"/>
      <c r="M141" s="138"/>
    </row>
    <row r="142" spans="1:13" s="1" customFormat="1" ht="25.5">
      <c r="A142" s="114">
        <v>119</v>
      </c>
      <c r="B142" s="129"/>
      <c r="C142" s="129"/>
      <c r="D142" s="114" t="s">
        <v>939</v>
      </c>
      <c r="E142" s="114" t="s">
        <v>940</v>
      </c>
      <c r="F142" s="114" t="s">
        <v>11</v>
      </c>
      <c r="G142" s="129">
        <v>18</v>
      </c>
      <c r="H142" s="137"/>
      <c r="I142" s="138"/>
      <c r="J142" s="138"/>
      <c r="K142" s="138"/>
      <c r="L142" s="138"/>
      <c r="M142" s="138"/>
    </row>
    <row r="143" spans="1:13" s="1" customFormat="1" ht="25.5">
      <c r="A143" s="114">
        <v>120</v>
      </c>
      <c r="B143" s="129"/>
      <c r="C143" s="129"/>
      <c r="D143" s="114" t="s">
        <v>939</v>
      </c>
      <c r="E143" s="114" t="s">
        <v>941</v>
      </c>
      <c r="F143" s="114" t="s">
        <v>11</v>
      </c>
      <c r="G143" s="129">
        <v>26</v>
      </c>
      <c r="H143" s="137"/>
      <c r="I143" s="138"/>
      <c r="J143" s="138"/>
      <c r="K143" s="138"/>
      <c r="L143" s="138"/>
      <c r="M143" s="138"/>
    </row>
    <row r="144" spans="1:13" s="1" customFormat="1" ht="25.5">
      <c r="A144" s="114">
        <v>121</v>
      </c>
      <c r="B144" s="129"/>
      <c r="C144" s="129"/>
      <c r="D144" s="114" t="s">
        <v>939</v>
      </c>
      <c r="E144" s="114" t="s">
        <v>942</v>
      </c>
      <c r="F144" s="114" t="s">
        <v>11</v>
      </c>
      <c r="G144" s="129">
        <v>3</v>
      </c>
      <c r="H144" s="137"/>
      <c r="I144" s="138"/>
      <c r="J144" s="138"/>
      <c r="K144" s="138"/>
      <c r="L144" s="138"/>
      <c r="M144" s="138"/>
    </row>
    <row r="145" spans="1:13" s="1" customFormat="1" ht="26.25" customHeight="1">
      <c r="A145" s="114">
        <v>122</v>
      </c>
      <c r="B145" s="129"/>
      <c r="C145" s="129"/>
      <c r="D145" s="114" t="s">
        <v>943</v>
      </c>
      <c r="E145" s="114" t="s">
        <v>944</v>
      </c>
      <c r="F145" s="114" t="s">
        <v>11</v>
      </c>
      <c r="G145" s="129">
        <v>16</v>
      </c>
      <c r="H145" s="137"/>
      <c r="I145" s="138"/>
      <c r="J145" s="138"/>
      <c r="K145" s="138"/>
      <c r="L145" s="138"/>
      <c r="M145" s="138"/>
    </row>
    <row r="146" spans="1:13" s="1" customFormat="1" ht="23.25" customHeight="1">
      <c r="A146" s="114">
        <v>123</v>
      </c>
      <c r="B146" s="129"/>
      <c r="C146" s="129"/>
      <c r="D146" s="114" t="s">
        <v>945</v>
      </c>
      <c r="E146" s="114" t="s">
        <v>786</v>
      </c>
      <c r="F146" s="114" t="s">
        <v>11</v>
      </c>
      <c r="G146" s="129">
        <v>16</v>
      </c>
      <c r="H146" s="137"/>
      <c r="I146" s="138"/>
      <c r="J146" s="138"/>
      <c r="K146" s="138"/>
      <c r="L146" s="138"/>
      <c r="M146" s="138"/>
    </row>
    <row r="147" spans="1:13" s="1" customFormat="1" ht="23.25" customHeight="1">
      <c r="A147" s="114">
        <v>124</v>
      </c>
      <c r="B147" s="129"/>
      <c r="C147" s="129"/>
      <c r="D147" s="114" t="s">
        <v>945</v>
      </c>
      <c r="E147" s="114" t="s">
        <v>794</v>
      </c>
      <c r="F147" s="114" t="s">
        <v>11</v>
      </c>
      <c r="G147" s="129">
        <v>18</v>
      </c>
      <c r="H147" s="137"/>
      <c r="I147" s="138"/>
      <c r="J147" s="138"/>
      <c r="K147" s="138"/>
      <c r="L147" s="138"/>
      <c r="M147" s="138"/>
    </row>
    <row r="148" spans="1:13" s="1" customFormat="1" ht="25.5">
      <c r="A148" s="114">
        <v>125</v>
      </c>
      <c r="B148" s="114"/>
      <c r="C148" s="129"/>
      <c r="D148" s="114" t="s">
        <v>946</v>
      </c>
      <c r="E148" s="114" t="s">
        <v>947</v>
      </c>
      <c r="F148" s="114" t="s">
        <v>34</v>
      </c>
      <c r="G148" s="129">
        <v>20</v>
      </c>
      <c r="H148" s="137"/>
      <c r="I148" s="138"/>
      <c r="J148" s="138"/>
      <c r="K148" s="138"/>
      <c r="L148" s="138"/>
      <c r="M148" s="138"/>
    </row>
    <row r="149" spans="1:13" s="1" customFormat="1" ht="51">
      <c r="A149" s="114">
        <v>126</v>
      </c>
      <c r="B149" s="129"/>
      <c r="C149" s="114"/>
      <c r="D149" s="114" t="s">
        <v>948</v>
      </c>
      <c r="E149" s="114" t="s">
        <v>949</v>
      </c>
      <c r="F149" s="114" t="s">
        <v>34</v>
      </c>
      <c r="G149" s="129">
        <v>230</v>
      </c>
      <c r="H149" s="137"/>
      <c r="I149" s="138"/>
      <c r="J149" s="138"/>
      <c r="K149" s="138"/>
      <c r="L149" s="138"/>
      <c r="M149" s="138"/>
    </row>
    <row r="150" spans="1:13" s="1" customFormat="1" ht="25.5">
      <c r="A150" s="114">
        <v>127</v>
      </c>
      <c r="B150" s="129"/>
      <c r="C150" s="129"/>
      <c r="D150" s="114" t="s">
        <v>950</v>
      </c>
      <c r="E150" s="114" t="s">
        <v>951</v>
      </c>
      <c r="F150" s="114" t="s">
        <v>11</v>
      </c>
      <c r="G150" s="129">
        <v>16</v>
      </c>
      <c r="H150" s="137"/>
      <c r="I150" s="138"/>
      <c r="J150" s="138"/>
      <c r="K150" s="138"/>
      <c r="L150" s="138"/>
      <c r="M150" s="138"/>
    </row>
    <row r="151" spans="1:13" s="1" customFormat="1" ht="30" customHeight="1">
      <c r="A151" s="114">
        <v>128</v>
      </c>
      <c r="B151" s="129"/>
      <c r="C151" s="129"/>
      <c r="D151" s="114" t="s">
        <v>952</v>
      </c>
      <c r="E151" s="114" t="s">
        <v>953</v>
      </c>
      <c r="F151" s="114" t="s">
        <v>11</v>
      </c>
      <c r="G151" s="129">
        <v>10</v>
      </c>
      <c r="H151" s="137"/>
      <c r="I151" s="138"/>
      <c r="J151" s="138"/>
      <c r="K151" s="138"/>
      <c r="L151" s="138"/>
      <c r="M151" s="138"/>
    </row>
    <row r="152" spans="1:13" s="1" customFormat="1" ht="23.25" customHeight="1">
      <c r="A152" s="191">
        <v>129</v>
      </c>
      <c r="B152" s="192"/>
      <c r="C152" s="191"/>
      <c r="D152" s="114" t="s">
        <v>954</v>
      </c>
      <c r="E152" s="191" t="s">
        <v>955</v>
      </c>
      <c r="F152" s="191" t="s">
        <v>11</v>
      </c>
      <c r="G152" s="184">
        <v>44</v>
      </c>
      <c r="H152" s="187"/>
      <c r="I152" s="180"/>
      <c r="J152" s="180"/>
      <c r="K152" s="180"/>
      <c r="L152" s="180"/>
      <c r="M152" s="180"/>
    </row>
    <row r="153" spans="1:13" s="1" customFormat="1" ht="16.5" customHeight="1">
      <c r="A153" s="191"/>
      <c r="B153" s="192"/>
      <c r="C153" s="191"/>
      <c r="D153" s="114" t="s">
        <v>956</v>
      </c>
      <c r="E153" s="191"/>
      <c r="F153" s="191"/>
      <c r="G153" s="186"/>
      <c r="H153" s="189"/>
      <c r="I153" s="181"/>
      <c r="J153" s="181"/>
      <c r="K153" s="181"/>
      <c r="L153" s="181"/>
      <c r="M153" s="181"/>
    </row>
    <row r="154" spans="1:13" s="1" customFormat="1" ht="34.5" customHeight="1">
      <c r="A154" s="191">
        <v>130</v>
      </c>
      <c r="B154" s="192"/>
      <c r="C154" s="191"/>
      <c r="D154" s="193" t="s">
        <v>957</v>
      </c>
      <c r="E154" s="191" t="s">
        <v>958</v>
      </c>
      <c r="F154" s="191" t="s">
        <v>11</v>
      </c>
      <c r="G154" s="184">
        <v>15</v>
      </c>
      <c r="H154" s="187"/>
      <c r="I154" s="180"/>
      <c r="J154" s="180"/>
      <c r="K154" s="180"/>
      <c r="L154" s="180"/>
      <c r="M154" s="180"/>
    </row>
    <row r="155" spans="1:13" s="1" customFormat="1" ht="12.75">
      <c r="A155" s="191"/>
      <c r="B155" s="192"/>
      <c r="C155" s="191"/>
      <c r="D155" s="194"/>
      <c r="E155" s="191"/>
      <c r="F155" s="191"/>
      <c r="G155" s="186"/>
      <c r="H155" s="189"/>
      <c r="I155" s="181"/>
      <c r="J155" s="181"/>
      <c r="K155" s="181"/>
      <c r="L155" s="181"/>
      <c r="M155" s="181"/>
    </row>
    <row r="156" spans="1:13" s="1" customFormat="1" ht="27" customHeight="1">
      <c r="A156" s="191">
        <v>131</v>
      </c>
      <c r="B156" s="192"/>
      <c r="C156" s="191"/>
      <c r="D156" s="193" t="s">
        <v>959</v>
      </c>
      <c r="E156" s="191" t="s">
        <v>955</v>
      </c>
      <c r="F156" s="191" t="s">
        <v>11</v>
      </c>
      <c r="G156" s="184">
        <v>12</v>
      </c>
      <c r="H156" s="187"/>
      <c r="I156" s="180"/>
      <c r="J156" s="180"/>
      <c r="K156" s="180"/>
      <c r="L156" s="180"/>
      <c r="M156" s="180"/>
    </row>
    <row r="157" spans="1:13" s="1" customFormat="1" ht="12.75">
      <c r="A157" s="191"/>
      <c r="B157" s="192"/>
      <c r="C157" s="191"/>
      <c r="D157" s="200"/>
      <c r="E157" s="191"/>
      <c r="F157" s="191"/>
      <c r="G157" s="185"/>
      <c r="H157" s="188"/>
      <c r="I157" s="190"/>
      <c r="J157" s="190"/>
      <c r="K157" s="190"/>
      <c r="L157" s="190"/>
      <c r="M157" s="190"/>
    </row>
    <row r="158" spans="1:13" s="1" customFormat="1" ht="12.75">
      <c r="A158" s="191"/>
      <c r="B158" s="192"/>
      <c r="C158" s="191"/>
      <c r="D158" s="194"/>
      <c r="E158" s="191"/>
      <c r="F158" s="191"/>
      <c r="G158" s="186"/>
      <c r="H158" s="189"/>
      <c r="I158" s="181"/>
      <c r="J158" s="181"/>
      <c r="K158" s="181"/>
      <c r="L158" s="181"/>
      <c r="M158" s="181"/>
    </row>
    <row r="159" spans="1:13" s="1" customFormat="1" ht="27.75" customHeight="1">
      <c r="A159" s="191">
        <v>132</v>
      </c>
      <c r="B159" s="192"/>
      <c r="C159" s="192"/>
      <c r="D159" s="192" t="s">
        <v>960</v>
      </c>
      <c r="E159" s="191" t="s">
        <v>955</v>
      </c>
      <c r="F159" s="191" t="s">
        <v>11</v>
      </c>
      <c r="G159" s="184">
        <v>12</v>
      </c>
      <c r="H159" s="187"/>
      <c r="I159" s="180"/>
      <c r="J159" s="180"/>
      <c r="K159" s="180"/>
      <c r="L159" s="180"/>
      <c r="M159" s="180"/>
    </row>
    <row r="160" spans="1:13" s="1" customFormat="1" ht="12.75">
      <c r="A160" s="191"/>
      <c r="B160" s="192"/>
      <c r="C160" s="192"/>
      <c r="D160" s="192"/>
      <c r="E160" s="191"/>
      <c r="F160" s="191"/>
      <c r="G160" s="185"/>
      <c r="H160" s="188"/>
      <c r="I160" s="190"/>
      <c r="J160" s="190"/>
      <c r="K160" s="190"/>
      <c r="L160" s="190"/>
      <c r="M160" s="190"/>
    </row>
    <row r="161" spans="1:13" s="1" customFormat="1" ht="12.75">
      <c r="A161" s="191"/>
      <c r="B161" s="192"/>
      <c r="C161" s="192"/>
      <c r="D161" s="192"/>
      <c r="E161" s="191"/>
      <c r="F161" s="191"/>
      <c r="G161" s="186"/>
      <c r="H161" s="189"/>
      <c r="I161" s="181"/>
      <c r="J161" s="181"/>
      <c r="K161" s="181"/>
      <c r="L161" s="181"/>
      <c r="M161" s="181"/>
    </row>
    <row r="162" spans="1:13" s="1" customFormat="1" ht="23.25" customHeight="1">
      <c r="A162" s="191">
        <v>133</v>
      </c>
      <c r="B162" s="192"/>
      <c r="C162" s="192"/>
      <c r="D162" s="192" t="s">
        <v>961</v>
      </c>
      <c r="E162" s="193" t="s">
        <v>955</v>
      </c>
      <c r="F162" s="191" t="s">
        <v>11</v>
      </c>
      <c r="G162" s="184">
        <v>12</v>
      </c>
      <c r="H162" s="187"/>
      <c r="I162" s="180"/>
      <c r="J162" s="180"/>
      <c r="K162" s="180"/>
      <c r="L162" s="180"/>
      <c r="M162" s="180"/>
    </row>
    <row r="163" spans="1:13" s="1" customFormat="1" ht="12.75">
      <c r="A163" s="191"/>
      <c r="B163" s="192"/>
      <c r="C163" s="192"/>
      <c r="D163" s="192"/>
      <c r="E163" s="200"/>
      <c r="F163" s="191"/>
      <c r="G163" s="185"/>
      <c r="H163" s="188"/>
      <c r="I163" s="190"/>
      <c r="J163" s="190"/>
      <c r="K163" s="190"/>
      <c r="L163" s="190"/>
      <c r="M163" s="190"/>
    </row>
    <row r="164" spans="1:13" s="1" customFormat="1" ht="12.75">
      <c r="A164" s="191"/>
      <c r="B164" s="192"/>
      <c r="C164" s="192"/>
      <c r="D164" s="192"/>
      <c r="E164" s="194"/>
      <c r="F164" s="191"/>
      <c r="G164" s="186"/>
      <c r="H164" s="189"/>
      <c r="I164" s="181"/>
      <c r="J164" s="181"/>
      <c r="K164" s="181"/>
      <c r="L164" s="181"/>
      <c r="M164" s="181"/>
    </row>
    <row r="165" spans="1:13" s="1" customFormat="1" ht="23.25" customHeight="1">
      <c r="A165" s="191">
        <v>134</v>
      </c>
      <c r="B165" s="192"/>
      <c r="C165" s="191"/>
      <c r="D165" s="192" t="s">
        <v>962</v>
      </c>
      <c r="E165" s="193" t="s">
        <v>963</v>
      </c>
      <c r="F165" s="191" t="s">
        <v>11</v>
      </c>
      <c r="G165" s="184">
        <v>10</v>
      </c>
      <c r="H165" s="187"/>
      <c r="I165" s="180"/>
      <c r="J165" s="180"/>
      <c r="K165" s="180"/>
      <c r="L165" s="180"/>
      <c r="M165" s="180"/>
    </row>
    <row r="166" spans="1:13" s="1" customFormat="1" ht="12.75">
      <c r="A166" s="191"/>
      <c r="B166" s="192"/>
      <c r="C166" s="191"/>
      <c r="D166" s="192"/>
      <c r="E166" s="200"/>
      <c r="F166" s="191"/>
      <c r="G166" s="185"/>
      <c r="H166" s="188"/>
      <c r="I166" s="190"/>
      <c r="J166" s="190"/>
      <c r="K166" s="190"/>
      <c r="L166" s="190"/>
      <c r="M166" s="190"/>
    </row>
    <row r="167" spans="1:13" s="1" customFormat="1" ht="12.75">
      <c r="A167" s="191"/>
      <c r="B167" s="192"/>
      <c r="C167" s="191"/>
      <c r="D167" s="192"/>
      <c r="E167" s="194"/>
      <c r="F167" s="191"/>
      <c r="G167" s="186"/>
      <c r="H167" s="189"/>
      <c r="I167" s="181"/>
      <c r="J167" s="181"/>
      <c r="K167" s="181"/>
      <c r="L167" s="181"/>
      <c r="M167" s="181"/>
    </row>
    <row r="168" spans="1:13" s="1" customFormat="1" ht="23.25" customHeight="1">
      <c r="A168" s="191">
        <v>135</v>
      </c>
      <c r="B168" s="192"/>
      <c r="C168" s="191"/>
      <c r="D168" s="193" t="s">
        <v>964</v>
      </c>
      <c r="E168" s="191" t="s">
        <v>965</v>
      </c>
      <c r="F168" s="191" t="s">
        <v>11</v>
      </c>
      <c r="G168" s="184">
        <v>5</v>
      </c>
      <c r="H168" s="187"/>
      <c r="I168" s="180"/>
      <c r="J168" s="180"/>
      <c r="K168" s="180"/>
      <c r="L168" s="180"/>
      <c r="M168" s="180"/>
    </row>
    <row r="169" spans="1:13" s="1" customFormat="1" ht="12.75">
      <c r="A169" s="191"/>
      <c r="B169" s="192"/>
      <c r="C169" s="191"/>
      <c r="D169" s="194"/>
      <c r="E169" s="191"/>
      <c r="F169" s="191"/>
      <c r="G169" s="186"/>
      <c r="H169" s="189"/>
      <c r="I169" s="181"/>
      <c r="J169" s="181"/>
      <c r="K169" s="181"/>
      <c r="L169" s="181"/>
      <c r="M169" s="181"/>
    </row>
    <row r="170" spans="1:13" s="1" customFormat="1" ht="13.5" customHeight="1">
      <c r="A170" s="191">
        <v>136</v>
      </c>
      <c r="B170" s="192"/>
      <c r="C170" s="192"/>
      <c r="D170" s="193" t="s">
        <v>966</v>
      </c>
      <c r="E170" s="193" t="s">
        <v>955</v>
      </c>
      <c r="F170" s="191" t="s">
        <v>11</v>
      </c>
      <c r="G170" s="184">
        <v>20</v>
      </c>
      <c r="H170" s="187"/>
      <c r="I170" s="180"/>
      <c r="J170" s="180"/>
      <c r="K170" s="180"/>
      <c r="L170" s="180"/>
      <c r="M170" s="180"/>
    </row>
    <row r="171" spans="1:13" s="1" customFormat="1" ht="12.75">
      <c r="A171" s="191"/>
      <c r="B171" s="192"/>
      <c r="C171" s="192"/>
      <c r="D171" s="200"/>
      <c r="E171" s="200"/>
      <c r="F171" s="191"/>
      <c r="G171" s="185"/>
      <c r="H171" s="188"/>
      <c r="I171" s="190"/>
      <c r="J171" s="190"/>
      <c r="K171" s="190"/>
      <c r="L171" s="190"/>
      <c r="M171" s="190"/>
    </row>
    <row r="172" spans="1:13" s="1" customFormat="1" ht="12.75">
      <c r="A172" s="191"/>
      <c r="B172" s="192"/>
      <c r="C172" s="192"/>
      <c r="D172" s="200"/>
      <c r="E172" s="200"/>
      <c r="F172" s="191"/>
      <c r="G172" s="185"/>
      <c r="H172" s="188"/>
      <c r="I172" s="190"/>
      <c r="J172" s="190"/>
      <c r="K172" s="190"/>
      <c r="L172" s="190"/>
      <c r="M172" s="190"/>
    </row>
    <row r="173" spans="1:13" s="1" customFormat="1" ht="12.75">
      <c r="A173" s="191"/>
      <c r="B173" s="192"/>
      <c r="C173" s="192"/>
      <c r="D173" s="194"/>
      <c r="E173" s="194"/>
      <c r="F173" s="191"/>
      <c r="G173" s="186"/>
      <c r="H173" s="189"/>
      <c r="I173" s="181"/>
      <c r="J173" s="181"/>
      <c r="K173" s="181"/>
      <c r="L173" s="181"/>
      <c r="M173" s="181"/>
    </row>
    <row r="174" spans="1:13" s="1" customFormat="1" ht="51">
      <c r="A174" s="114">
        <v>137</v>
      </c>
      <c r="B174" s="129"/>
      <c r="C174" s="129"/>
      <c r="D174" s="114" t="s">
        <v>967</v>
      </c>
      <c r="E174" s="129" t="s">
        <v>968</v>
      </c>
      <c r="F174" s="114" t="s">
        <v>11</v>
      </c>
      <c r="G174" s="129">
        <v>3</v>
      </c>
      <c r="H174" s="137"/>
      <c r="I174" s="138"/>
      <c r="J174" s="138"/>
      <c r="K174" s="138"/>
      <c r="L174" s="138"/>
      <c r="M174" s="138"/>
    </row>
    <row r="175" spans="1:13" s="1" customFormat="1" ht="13.5" customHeight="1">
      <c r="A175" s="191">
        <v>138</v>
      </c>
      <c r="B175" s="192"/>
      <c r="C175" s="192"/>
      <c r="D175" s="191" t="s">
        <v>969</v>
      </c>
      <c r="E175" s="191" t="s">
        <v>970</v>
      </c>
      <c r="F175" s="191" t="s">
        <v>34</v>
      </c>
      <c r="G175" s="184">
        <v>70</v>
      </c>
      <c r="H175" s="187"/>
      <c r="I175" s="180"/>
      <c r="J175" s="180"/>
      <c r="K175" s="180"/>
      <c r="L175" s="180"/>
      <c r="M175" s="180"/>
    </row>
    <row r="176" spans="1:13" s="1" customFormat="1" ht="23.25" customHeight="1">
      <c r="A176" s="191"/>
      <c r="B176" s="192"/>
      <c r="C176" s="192"/>
      <c r="D176" s="191"/>
      <c r="E176" s="191"/>
      <c r="F176" s="191"/>
      <c r="G176" s="186"/>
      <c r="H176" s="189"/>
      <c r="I176" s="181"/>
      <c r="J176" s="181"/>
      <c r="K176" s="181"/>
      <c r="L176" s="181"/>
      <c r="M176" s="181"/>
    </row>
    <row r="177" spans="1:13" s="1" customFormat="1" ht="32.25" customHeight="1">
      <c r="A177" s="114">
        <v>139</v>
      </c>
      <c r="B177" s="129"/>
      <c r="C177" s="129"/>
      <c r="D177" s="114" t="s">
        <v>971</v>
      </c>
      <c r="E177" s="114" t="s">
        <v>972</v>
      </c>
      <c r="F177" s="114" t="s">
        <v>11</v>
      </c>
      <c r="G177" s="129">
        <v>30</v>
      </c>
      <c r="H177" s="137"/>
      <c r="I177" s="138"/>
      <c r="J177" s="138"/>
      <c r="K177" s="138"/>
      <c r="L177" s="138"/>
      <c r="M177" s="138"/>
    </row>
    <row r="178" spans="1:13" s="1" customFormat="1" ht="13.5" customHeight="1">
      <c r="A178" s="191">
        <v>140</v>
      </c>
      <c r="B178" s="192"/>
      <c r="C178" s="192"/>
      <c r="D178" s="191" t="s">
        <v>971</v>
      </c>
      <c r="E178" s="191" t="s">
        <v>973</v>
      </c>
      <c r="F178" s="191" t="s">
        <v>11</v>
      </c>
      <c r="G178" s="184">
        <v>3</v>
      </c>
      <c r="H178" s="187"/>
      <c r="I178" s="180"/>
      <c r="J178" s="180"/>
      <c r="K178" s="180"/>
      <c r="L178" s="180"/>
      <c r="M178" s="180"/>
    </row>
    <row r="179" spans="1:13" s="1" customFormat="1" ht="12.75">
      <c r="A179" s="191"/>
      <c r="B179" s="192"/>
      <c r="C179" s="192"/>
      <c r="D179" s="191"/>
      <c r="E179" s="191"/>
      <c r="F179" s="191"/>
      <c r="G179" s="186"/>
      <c r="H179" s="189"/>
      <c r="I179" s="181"/>
      <c r="J179" s="181"/>
      <c r="K179" s="181"/>
      <c r="L179" s="181"/>
      <c r="M179" s="181"/>
    </row>
    <row r="180" spans="1:13" s="1" customFormat="1" ht="13.5" customHeight="1">
      <c r="A180" s="191">
        <v>141</v>
      </c>
      <c r="B180" s="192"/>
      <c r="C180" s="192"/>
      <c r="D180" s="191" t="s">
        <v>971</v>
      </c>
      <c r="E180" s="191" t="s">
        <v>974</v>
      </c>
      <c r="F180" s="191" t="s">
        <v>11</v>
      </c>
      <c r="G180" s="184">
        <v>6</v>
      </c>
      <c r="H180" s="187"/>
      <c r="I180" s="180"/>
      <c r="J180" s="180"/>
      <c r="K180" s="180"/>
      <c r="L180" s="180"/>
      <c r="M180" s="180"/>
    </row>
    <row r="181" spans="1:13" s="1" customFormat="1" ht="12.75">
      <c r="A181" s="191"/>
      <c r="B181" s="192"/>
      <c r="C181" s="192"/>
      <c r="D181" s="191"/>
      <c r="E181" s="191"/>
      <c r="F181" s="191"/>
      <c r="G181" s="186"/>
      <c r="H181" s="189"/>
      <c r="I181" s="181"/>
      <c r="J181" s="181"/>
      <c r="K181" s="181"/>
      <c r="L181" s="181"/>
      <c r="M181" s="181"/>
    </row>
    <row r="182" spans="1:13" s="1" customFormat="1" ht="13.5" customHeight="1">
      <c r="A182" s="191">
        <v>142</v>
      </c>
      <c r="B182" s="192"/>
      <c r="C182" s="192"/>
      <c r="D182" s="191" t="s">
        <v>971</v>
      </c>
      <c r="E182" s="191" t="s">
        <v>801</v>
      </c>
      <c r="F182" s="191" t="s">
        <v>11</v>
      </c>
      <c r="G182" s="184">
        <v>8</v>
      </c>
      <c r="H182" s="187"/>
      <c r="I182" s="180"/>
      <c r="J182" s="180"/>
      <c r="K182" s="180"/>
      <c r="L182" s="180"/>
      <c r="M182" s="180"/>
    </row>
    <row r="183" spans="1:13" s="1" customFormat="1" ht="12.75">
      <c r="A183" s="191"/>
      <c r="B183" s="192"/>
      <c r="C183" s="192"/>
      <c r="D183" s="191"/>
      <c r="E183" s="191"/>
      <c r="F183" s="191"/>
      <c r="G183" s="186"/>
      <c r="H183" s="189"/>
      <c r="I183" s="181"/>
      <c r="J183" s="181"/>
      <c r="K183" s="181"/>
      <c r="L183" s="181"/>
      <c r="M183" s="181"/>
    </row>
    <row r="184" spans="1:13" s="1" customFormat="1" ht="13.5" customHeight="1">
      <c r="A184" s="191">
        <v>143</v>
      </c>
      <c r="B184" s="192"/>
      <c r="C184" s="192"/>
      <c r="D184" s="191" t="s">
        <v>971</v>
      </c>
      <c r="E184" s="191" t="s">
        <v>975</v>
      </c>
      <c r="F184" s="191" t="s">
        <v>11</v>
      </c>
      <c r="G184" s="184">
        <v>25</v>
      </c>
      <c r="H184" s="187"/>
      <c r="I184" s="180"/>
      <c r="J184" s="180"/>
      <c r="K184" s="180"/>
      <c r="L184" s="180"/>
      <c r="M184" s="180"/>
    </row>
    <row r="185" spans="1:13" s="1" customFormat="1" ht="12.75">
      <c r="A185" s="191"/>
      <c r="B185" s="192"/>
      <c r="C185" s="192"/>
      <c r="D185" s="191"/>
      <c r="E185" s="191"/>
      <c r="F185" s="191"/>
      <c r="G185" s="186"/>
      <c r="H185" s="189"/>
      <c r="I185" s="181"/>
      <c r="J185" s="181"/>
      <c r="K185" s="181"/>
      <c r="L185" s="181"/>
      <c r="M185" s="181"/>
    </row>
    <row r="186" spans="1:13" s="1" customFormat="1" ht="38.25">
      <c r="A186" s="114">
        <v>144</v>
      </c>
      <c r="B186" s="129"/>
      <c r="C186" s="129"/>
      <c r="D186" s="114" t="s">
        <v>971</v>
      </c>
      <c r="E186" s="114" t="s">
        <v>976</v>
      </c>
      <c r="F186" s="114" t="s">
        <v>11</v>
      </c>
      <c r="G186" s="129">
        <v>20</v>
      </c>
      <c r="H186" s="137"/>
      <c r="I186" s="138"/>
      <c r="J186" s="138"/>
      <c r="K186" s="138"/>
      <c r="L186" s="138"/>
      <c r="M186" s="138"/>
    </row>
    <row r="187" spans="1:13" s="1" customFormat="1" ht="25.5" customHeight="1">
      <c r="A187" s="114">
        <v>145</v>
      </c>
      <c r="B187" s="129"/>
      <c r="C187" s="129"/>
      <c r="D187" s="114" t="s">
        <v>977</v>
      </c>
      <c r="E187" s="114" t="s">
        <v>978</v>
      </c>
      <c r="F187" s="114" t="s">
        <v>11</v>
      </c>
      <c r="G187" s="129">
        <v>5</v>
      </c>
      <c r="H187" s="137"/>
      <c r="I187" s="138"/>
      <c r="J187" s="138"/>
      <c r="K187" s="138"/>
      <c r="L187" s="138"/>
      <c r="M187" s="138"/>
    </row>
    <row r="188" spans="1:13" s="1" customFormat="1" ht="23.25" customHeight="1">
      <c r="A188" s="114">
        <v>146</v>
      </c>
      <c r="B188" s="129"/>
      <c r="C188" s="114"/>
      <c r="D188" s="114" t="s">
        <v>979</v>
      </c>
      <c r="E188" s="114" t="s">
        <v>980</v>
      </c>
      <c r="F188" s="114" t="s">
        <v>11</v>
      </c>
      <c r="G188" s="129">
        <v>30</v>
      </c>
      <c r="H188" s="137"/>
      <c r="I188" s="138"/>
      <c r="J188" s="138"/>
      <c r="K188" s="138"/>
      <c r="L188" s="138"/>
      <c r="M188" s="138"/>
    </row>
    <row r="189" spans="1:13" s="1" customFormat="1" ht="23.25" customHeight="1">
      <c r="A189" s="114">
        <v>147</v>
      </c>
      <c r="B189" s="129"/>
      <c r="C189" s="129"/>
      <c r="D189" s="114" t="s">
        <v>979</v>
      </c>
      <c r="E189" s="114" t="s">
        <v>981</v>
      </c>
      <c r="F189" s="114" t="s">
        <v>11</v>
      </c>
      <c r="G189" s="129">
        <v>12</v>
      </c>
      <c r="H189" s="137"/>
      <c r="I189" s="138"/>
      <c r="J189" s="138"/>
      <c r="K189" s="138"/>
      <c r="L189" s="138"/>
      <c r="M189" s="138"/>
    </row>
    <row r="190" spans="1:13" s="1" customFormat="1" ht="25.5">
      <c r="A190" s="114">
        <v>148</v>
      </c>
      <c r="B190" s="129"/>
      <c r="C190" s="129"/>
      <c r="D190" s="114" t="s">
        <v>982</v>
      </c>
      <c r="E190" s="114" t="s">
        <v>983</v>
      </c>
      <c r="F190" s="114" t="s">
        <v>34</v>
      </c>
      <c r="G190" s="129">
        <v>50</v>
      </c>
      <c r="H190" s="137"/>
      <c r="I190" s="138"/>
      <c r="J190" s="138"/>
      <c r="K190" s="138"/>
      <c r="L190" s="138"/>
      <c r="M190" s="138"/>
    </row>
    <row r="191" spans="1:13" s="1" customFormat="1" ht="13.5" customHeight="1">
      <c r="A191" s="191">
        <v>149</v>
      </c>
      <c r="B191" s="192"/>
      <c r="C191" s="192"/>
      <c r="D191" s="191" t="s">
        <v>984</v>
      </c>
      <c r="E191" s="191" t="s">
        <v>985</v>
      </c>
      <c r="F191" s="191" t="s">
        <v>34</v>
      </c>
      <c r="G191" s="184">
        <v>20</v>
      </c>
      <c r="H191" s="187"/>
      <c r="I191" s="180"/>
      <c r="J191" s="180"/>
      <c r="K191" s="180"/>
      <c r="L191" s="180"/>
      <c r="M191" s="180"/>
    </row>
    <row r="192" spans="1:13" s="1" customFormat="1" ht="22.5" customHeight="1">
      <c r="A192" s="191"/>
      <c r="B192" s="192"/>
      <c r="C192" s="192"/>
      <c r="D192" s="191"/>
      <c r="E192" s="191"/>
      <c r="F192" s="191"/>
      <c r="G192" s="186"/>
      <c r="H192" s="189"/>
      <c r="I192" s="181"/>
      <c r="J192" s="181"/>
      <c r="K192" s="181"/>
      <c r="L192" s="181"/>
      <c r="M192" s="181"/>
    </row>
    <row r="193" spans="1:13" s="1" customFormat="1" ht="25.5">
      <c r="A193" s="114">
        <v>150</v>
      </c>
      <c r="B193" s="129"/>
      <c r="C193" s="129"/>
      <c r="D193" s="114" t="s">
        <v>986</v>
      </c>
      <c r="E193" s="114" t="s">
        <v>987</v>
      </c>
      <c r="F193" s="114" t="s">
        <v>11</v>
      </c>
      <c r="G193" s="129">
        <v>12</v>
      </c>
      <c r="H193" s="137"/>
      <c r="I193" s="138"/>
      <c r="J193" s="138"/>
      <c r="K193" s="138"/>
      <c r="L193" s="138"/>
      <c r="M193" s="138"/>
    </row>
    <row r="194" spans="1:13" s="1" customFormat="1" ht="25.5">
      <c r="A194" s="114">
        <v>151</v>
      </c>
      <c r="B194" s="129"/>
      <c r="C194" s="114"/>
      <c r="D194" s="114" t="s">
        <v>988</v>
      </c>
      <c r="E194" s="114" t="s">
        <v>989</v>
      </c>
      <c r="F194" s="114" t="s">
        <v>11</v>
      </c>
      <c r="G194" s="129">
        <v>40</v>
      </c>
      <c r="H194" s="137"/>
      <c r="I194" s="138"/>
      <c r="J194" s="138"/>
      <c r="K194" s="138"/>
      <c r="L194" s="138"/>
      <c r="M194" s="138"/>
    </row>
    <row r="195" spans="1:13" s="1" customFormat="1" ht="25.5">
      <c r="A195" s="114">
        <v>152</v>
      </c>
      <c r="B195" s="129"/>
      <c r="C195" s="114"/>
      <c r="D195" s="114" t="s">
        <v>988</v>
      </c>
      <c r="E195" s="114" t="s">
        <v>990</v>
      </c>
      <c r="F195" s="114" t="s">
        <v>11</v>
      </c>
      <c r="G195" s="129">
        <v>5</v>
      </c>
      <c r="H195" s="137"/>
      <c r="I195" s="138"/>
      <c r="J195" s="138"/>
      <c r="K195" s="138"/>
      <c r="L195" s="138"/>
      <c r="M195" s="138"/>
    </row>
    <row r="196" spans="1:13" s="1" customFormat="1" ht="37.5" customHeight="1">
      <c r="A196" s="114">
        <v>153</v>
      </c>
      <c r="B196" s="129"/>
      <c r="C196" s="114"/>
      <c r="D196" s="114" t="s">
        <v>991</v>
      </c>
      <c r="E196" s="114" t="s">
        <v>992</v>
      </c>
      <c r="F196" s="114" t="s">
        <v>11</v>
      </c>
      <c r="G196" s="129">
        <v>32</v>
      </c>
      <c r="H196" s="137"/>
      <c r="I196" s="138"/>
      <c r="J196" s="138"/>
      <c r="K196" s="138"/>
      <c r="L196" s="138"/>
      <c r="M196" s="138"/>
    </row>
    <row r="197" spans="1:13" s="1" customFormat="1" ht="41.25" customHeight="1">
      <c r="A197" s="114">
        <v>154</v>
      </c>
      <c r="B197" s="129"/>
      <c r="C197" s="129"/>
      <c r="D197" s="114" t="s">
        <v>993</v>
      </c>
      <c r="E197" s="114" t="s">
        <v>994</v>
      </c>
      <c r="F197" s="114" t="s">
        <v>11</v>
      </c>
      <c r="G197" s="129">
        <v>15</v>
      </c>
      <c r="H197" s="137"/>
      <c r="I197" s="138"/>
      <c r="J197" s="138"/>
      <c r="K197" s="138"/>
      <c r="L197" s="138"/>
      <c r="M197" s="138"/>
    </row>
    <row r="198" spans="1:13" s="1" customFormat="1" ht="25.5">
      <c r="A198" s="114">
        <v>155</v>
      </c>
      <c r="B198" s="129"/>
      <c r="C198" s="129"/>
      <c r="D198" s="114" t="s">
        <v>995</v>
      </c>
      <c r="E198" s="114" t="s">
        <v>996</v>
      </c>
      <c r="F198" s="114" t="s">
        <v>11</v>
      </c>
      <c r="G198" s="129">
        <v>10</v>
      </c>
      <c r="H198" s="137"/>
      <c r="I198" s="138"/>
      <c r="J198" s="138"/>
      <c r="K198" s="138"/>
      <c r="L198" s="138"/>
      <c r="M198" s="138"/>
    </row>
    <row r="199" spans="1:13" s="1" customFormat="1" ht="25.5">
      <c r="A199" s="114">
        <v>156</v>
      </c>
      <c r="B199" s="129"/>
      <c r="C199" s="129"/>
      <c r="D199" s="114" t="s">
        <v>995</v>
      </c>
      <c r="E199" s="114" t="s">
        <v>997</v>
      </c>
      <c r="F199" s="114" t="s">
        <v>11</v>
      </c>
      <c r="G199" s="129">
        <v>12</v>
      </c>
      <c r="H199" s="137"/>
      <c r="I199" s="138"/>
      <c r="J199" s="138"/>
      <c r="K199" s="138"/>
      <c r="L199" s="138"/>
      <c r="M199" s="138"/>
    </row>
    <row r="200" spans="1:13" s="1" customFormat="1" ht="25.5">
      <c r="A200" s="114">
        <v>157</v>
      </c>
      <c r="B200" s="129"/>
      <c r="C200" s="129"/>
      <c r="D200" s="114" t="s">
        <v>995</v>
      </c>
      <c r="E200" s="114" t="s">
        <v>998</v>
      </c>
      <c r="F200" s="114" t="s">
        <v>11</v>
      </c>
      <c r="G200" s="129">
        <v>40</v>
      </c>
      <c r="H200" s="137"/>
      <c r="I200" s="138"/>
      <c r="J200" s="138"/>
      <c r="K200" s="138"/>
      <c r="L200" s="138"/>
      <c r="M200" s="138"/>
    </row>
    <row r="201" spans="1:13" s="1" customFormat="1" ht="25.5">
      <c r="A201" s="114">
        <v>158</v>
      </c>
      <c r="B201" s="129"/>
      <c r="C201" s="129"/>
      <c r="D201" s="114" t="s">
        <v>995</v>
      </c>
      <c r="E201" s="114" t="s">
        <v>999</v>
      </c>
      <c r="F201" s="114" t="s">
        <v>11</v>
      </c>
      <c r="G201" s="129">
        <v>10</v>
      </c>
      <c r="H201" s="137"/>
      <c r="I201" s="138"/>
      <c r="J201" s="138"/>
      <c r="K201" s="138"/>
      <c r="L201" s="138"/>
      <c r="M201" s="138"/>
    </row>
    <row r="202" spans="1:13" s="1" customFormat="1" ht="25.5">
      <c r="A202" s="114">
        <v>159</v>
      </c>
      <c r="B202" s="129"/>
      <c r="C202" s="129"/>
      <c r="D202" s="114" t="s">
        <v>995</v>
      </c>
      <c r="E202" s="114" t="s">
        <v>1000</v>
      </c>
      <c r="F202" s="114" t="s">
        <v>11</v>
      </c>
      <c r="G202" s="129">
        <v>2</v>
      </c>
      <c r="H202" s="137"/>
      <c r="I202" s="138"/>
      <c r="J202" s="138"/>
      <c r="K202" s="138"/>
      <c r="L202" s="138"/>
      <c r="M202" s="138"/>
    </row>
    <row r="203" spans="1:13" s="1" customFormat="1" ht="25.5">
      <c r="A203" s="114">
        <v>160</v>
      </c>
      <c r="B203" s="129"/>
      <c r="C203" s="129"/>
      <c r="D203" s="114" t="s">
        <v>995</v>
      </c>
      <c r="E203" s="114" t="s">
        <v>1001</v>
      </c>
      <c r="F203" s="114" t="s">
        <v>11</v>
      </c>
      <c r="G203" s="129">
        <v>6</v>
      </c>
      <c r="H203" s="137"/>
      <c r="I203" s="138"/>
      <c r="J203" s="138"/>
      <c r="K203" s="138"/>
      <c r="L203" s="138"/>
      <c r="M203" s="138"/>
    </row>
    <row r="204" spans="1:13" s="1" customFormat="1" ht="37.5" customHeight="1">
      <c r="A204" s="114">
        <v>161</v>
      </c>
      <c r="B204" s="129"/>
      <c r="C204" s="129"/>
      <c r="D204" s="114" t="s">
        <v>1002</v>
      </c>
      <c r="E204" s="114" t="s">
        <v>1003</v>
      </c>
      <c r="F204" s="114" t="s">
        <v>11</v>
      </c>
      <c r="G204" s="129">
        <v>4</v>
      </c>
      <c r="H204" s="137"/>
      <c r="I204" s="138"/>
      <c r="J204" s="138"/>
      <c r="K204" s="138"/>
      <c r="L204" s="138"/>
      <c r="M204" s="138"/>
    </row>
    <row r="205" spans="1:13" s="1" customFormat="1" ht="39" customHeight="1">
      <c r="A205" s="114">
        <v>162</v>
      </c>
      <c r="B205" s="129"/>
      <c r="C205" s="129"/>
      <c r="D205" s="114" t="s">
        <v>1004</v>
      </c>
      <c r="E205" s="114" t="s">
        <v>1005</v>
      </c>
      <c r="F205" s="114" t="s">
        <v>11</v>
      </c>
      <c r="G205" s="129">
        <v>4</v>
      </c>
      <c r="H205" s="137"/>
      <c r="I205" s="138"/>
      <c r="J205" s="138"/>
      <c r="K205" s="138"/>
      <c r="L205" s="138"/>
      <c r="M205" s="138"/>
    </row>
    <row r="206" spans="1:13" s="1" customFormat="1" ht="13.5" customHeight="1">
      <c r="A206" s="191">
        <v>163</v>
      </c>
      <c r="B206" s="192"/>
      <c r="C206" s="192"/>
      <c r="D206" s="191" t="s">
        <v>1006</v>
      </c>
      <c r="E206" s="191" t="s">
        <v>1007</v>
      </c>
      <c r="F206" s="191" t="s">
        <v>11</v>
      </c>
      <c r="G206" s="184">
        <v>30</v>
      </c>
      <c r="H206" s="187"/>
      <c r="I206" s="180"/>
      <c r="J206" s="180"/>
      <c r="K206" s="180"/>
      <c r="L206" s="180"/>
      <c r="M206" s="180"/>
    </row>
    <row r="207" spans="1:13" s="1" customFormat="1" ht="24.75" customHeight="1">
      <c r="A207" s="191"/>
      <c r="B207" s="192"/>
      <c r="C207" s="192"/>
      <c r="D207" s="191"/>
      <c r="E207" s="191"/>
      <c r="F207" s="191"/>
      <c r="G207" s="186"/>
      <c r="H207" s="189"/>
      <c r="I207" s="181"/>
      <c r="J207" s="181"/>
      <c r="K207" s="181"/>
      <c r="L207" s="181"/>
      <c r="M207" s="181"/>
    </row>
    <row r="208" spans="1:13" s="1" customFormat="1" ht="38.25">
      <c r="A208" s="114">
        <v>164</v>
      </c>
      <c r="B208" s="129"/>
      <c r="C208" s="129"/>
      <c r="D208" s="114" t="s">
        <v>1008</v>
      </c>
      <c r="E208" s="114" t="s">
        <v>1009</v>
      </c>
      <c r="F208" s="114" t="s">
        <v>11</v>
      </c>
      <c r="G208" s="129">
        <v>7</v>
      </c>
      <c r="H208" s="137"/>
      <c r="I208" s="138"/>
      <c r="J208" s="138"/>
      <c r="K208" s="138"/>
      <c r="L208" s="138"/>
      <c r="M208" s="138"/>
    </row>
    <row r="209" spans="1:13" s="1" customFormat="1" ht="38.25">
      <c r="A209" s="114">
        <v>165</v>
      </c>
      <c r="B209" s="129"/>
      <c r="C209" s="129"/>
      <c r="D209" s="114" t="s">
        <v>1010</v>
      </c>
      <c r="E209" s="114" t="s">
        <v>1011</v>
      </c>
      <c r="F209" s="114" t="s">
        <v>11</v>
      </c>
      <c r="G209" s="129">
        <v>10</v>
      </c>
      <c r="H209" s="137"/>
      <c r="I209" s="138"/>
      <c r="J209" s="138"/>
      <c r="K209" s="138"/>
      <c r="L209" s="138"/>
      <c r="M209" s="138"/>
    </row>
    <row r="210" spans="1:13" s="1" customFormat="1" ht="38.25">
      <c r="A210" s="114">
        <v>166</v>
      </c>
      <c r="B210" s="129"/>
      <c r="C210" s="129"/>
      <c r="D210" s="114" t="s">
        <v>1010</v>
      </c>
      <c r="E210" s="114" t="s">
        <v>1012</v>
      </c>
      <c r="F210" s="114" t="s">
        <v>11</v>
      </c>
      <c r="G210" s="129">
        <v>25</v>
      </c>
      <c r="H210" s="137"/>
      <c r="I210" s="138"/>
      <c r="J210" s="138"/>
      <c r="K210" s="138"/>
      <c r="L210" s="138"/>
      <c r="M210" s="138"/>
    </row>
    <row r="211" spans="1:13" s="1" customFormat="1" ht="36" customHeight="1">
      <c r="A211" s="114">
        <v>167</v>
      </c>
      <c r="B211" s="129"/>
      <c r="C211" s="129"/>
      <c r="D211" s="114" t="s">
        <v>1013</v>
      </c>
      <c r="E211" s="114" t="s">
        <v>1014</v>
      </c>
      <c r="F211" s="114" t="s">
        <v>11</v>
      </c>
      <c r="G211" s="129">
        <v>10</v>
      </c>
      <c r="H211" s="137"/>
      <c r="I211" s="138"/>
      <c r="J211" s="138"/>
      <c r="K211" s="138"/>
      <c r="L211" s="138"/>
      <c r="M211" s="138"/>
    </row>
    <row r="212" spans="1:13" s="1" customFormat="1" ht="25.5">
      <c r="A212" s="114">
        <v>168</v>
      </c>
      <c r="B212" s="129"/>
      <c r="C212" s="129"/>
      <c r="D212" s="114" t="s">
        <v>1015</v>
      </c>
      <c r="E212" s="114" t="s">
        <v>1016</v>
      </c>
      <c r="F212" s="114" t="s">
        <v>11</v>
      </c>
      <c r="G212" s="129">
        <v>10</v>
      </c>
      <c r="H212" s="137"/>
      <c r="I212" s="138"/>
      <c r="J212" s="138"/>
      <c r="K212" s="138"/>
      <c r="L212" s="138"/>
      <c r="M212" s="138"/>
    </row>
    <row r="213" spans="1:13" s="1" customFormat="1" ht="25.5">
      <c r="A213" s="114">
        <v>169</v>
      </c>
      <c r="B213" s="129"/>
      <c r="C213" s="129"/>
      <c r="D213" s="114" t="s">
        <v>1017</v>
      </c>
      <c r="E213" s="114" t="s">
        <v>1018</v>
      </c>
      <c r="F213" s="114" t="s">
        <v>11</v>
      </c>
      <c r="G213" s="129">
        <v>30</v>
      </c>
      <c r="H213" s="137"/>
      <c r="I213" s="138"/>
      <c r="J213" s="138"/>
      <c r="K213" s="138"/>
      <c r="L213" s="138"/>
      <c r="M213" s="138"/>
    </row>
    <row r="214" spans="1:13" s="1" customFormat="1" ht="25.5">
      <c r="A214" s="114">
        <v>170</v>
      </c>
      <c r="B214" s="129"/>
      <c r="C214" s="129"/>
      <c r="D214" s="114" t="s">
        <v>1019</v>
      </c>
      <c r="E214" s="114" t="s">
        <v>1020</v>
      </c>
      <c r="F214" s="114" t="s">
        <v>11</v>
      </c>
      <c r="G214" s="129">
        <v>60</v>
      </c>
      <c r="H214" s="137"/>
      <c r="I214" s="138"/>
      <c r="J214" s="138"/>
      <c r="K214" s="138"/>
      <c r="L214" s="138"/>
      <c r="M214" s="138"/>
    </row>
    <row r="215" spans="1:13" s="1" customFormat="1" ht="25.5">
      <c r="A215" s="114">
        <v>171</v>
      </c>
      <c r="B215" s="129"/>
      <c r="C215" s="129"/>
      <c r="D215" s="114" t="s">
        <v>1019</v>
      </c>
      <c r="E215" s="114" t="s">
        <v>1021</v>
      </c>
      <c r="F215" s="114" t="s">
        <v>11</v>
      </c>
      <c r="G215" s="129">
        <v>16</v>
      </c>
      <c r="H215" s="137"/>
      <c r="I215" s="138"/>
      <c r="J215" s="138"/>
      <c r="K215" s="138"/>
      <c r="L215" s="138"/>
      <c r="M215" s="138"/>
    </row>
    <row r="216" spans="1:13" s="1" customFormat="1" ht="25.5">
      <c r="A216" s="114">
        <v>172</v>
      </c>
      <c r="B216" s="129"/>
      <c r="C216" s="129"/>
      <c r="D216" s="114" t="s">
        <v>1019</v>
      </c>
      <c r="E216" s="114" t="s">
        <v>1022</v>
      </c>
      <c r="F216" s="114" t="s">
        <v>11</v>
      </c>
      <c r="G216" s="129">
        <v>15</v>
      </c>
      <c r="H216" s="137"/>
      <c r="I216" s="138"/>
      <c r="J216" s="138"/>
      <c r="K216" s="138"/>
      <c r="L216" s="138"/>
      <c r="M216" s="138"/>
    </row>
    <row r="217" spans="1:13" s="1" customFormat="1" ht="25.5">
      <c r="A217" s="114">
        <v>173</v>
      </c>
      <c r="B217" s="129"/>
      <c r="C217" s="129"/>
      <c r="D217" s="114" t="s">
        <v>1023</v>
      </c>
      <c r="E217" s="114" t="s">
        <v>1024</v>
      </c>
      <c r="F217" s="114" t="s">
        <v>11</v>
      </c>
      <c r="G217" s="129">
        <v>25</v>
      </c>
      <c r="H217" s="137"/>
      <c r="I217" s="138"/>
      <c r="J217" s="138"/>
      <c r="K217" s="138"/>
      <c r="L217" s="138"/>
      <c r="M217" s="138"/>
    </row>
    <row r="218" spans="1:13" s="1" customFormat="1" ht="25.5">
      <c r="A218" s="114">
        <v>174</v>
      </c>
      <c r="B218" s="129"/>
      <c r="C218" s="129"/>
      <c r="D218" s="114" t="s">
        <v>1023</v>
      </c>
      <c r="E218" s="114" t="s">
        <v>1025</v>
      </c>
      <c r="F218" s="114" t="s">
        <v>11</v>
      </c>
      <c r="G218" s="129">
        <v>18</v>
      </c>
      <c r="H218" s="137"/>
      <c r="I218" s="138"/>
      <c r="J218" s="138"/>
      <c r="K218" s="138"/>
      <c r="L218" s="138"/>
      <c r="M218" s="138"/>
    </row>
    <row r="219" spans="1:14" s="1" customFormat="1" ht="25.5">
      <c r="A219" s="114">
        <v>175</v>
      </c>
      <c r="B219" s="129"/>
      <c r="C219" s="129"/>
      <c r="D219" s="114" t="s">
        <v>1023</v>
      </c>
      <c r="E219" s="114" t="s">
        <v>1026</v>
      </c>
      <c r="F219" s="114" t="s">
        <v>11</v>
      </c>
      <c r="G219" s="129">
        <v>38</v>
      </c>
      <c r="H219" s="137"/>
      <c r="I219" s="138"/>
      <c r="J219" s="138"/>
      <c r="K219" s="138"/>
      <c r="L219" s="138"/>
      <c r="M219" s="138"/>
      <c r="N219" s="120"/>
    </row>
    <row r="220" spans="1:13" s="1" customFormat="1" ht="25.5">
      <c r="A220" s="114">
        <v>176</v>
      </c>
      <c r="B220" s="129"/>
      <c r="C220" s="129"/>
      <c r="D220" s="114" t="s">
        <v>1023</v>
      </c>
      <c r="E220" s="114" t="s">
        <v>774</v>
      </c>
      <c r="F220" s="114" t="s">
        <v>11</v>
      </c>
      <c r="G220" s="129">
        <v>6</v>
      </c>
      <c r="H220" s="137"/>
      <c r="I220" s="138"/>
      <c r="J220" s="138"/>
      <c r="K220" s="138"/>
      <c r="L220" s="138"/>
      <c r="M220" s="138"/>
    </row>
    <row r="221" spans="1:13" s="1" customFormat="1" ht="25.5">
      <c r="A221" s="114">
        <v>177</v>
      </c>
      <c r="B221" s="129"/>
      <c r="C221" s="129"/>
      <c r="D221" s="114" t="s">
        <v>1027</v>
      </c>
      <c r="E221" s="114" t="s">
        <v>1028</v>
      </c>
      <c r="F221" s="114" t="s">
        <v>11</v>
      </c>
      <c r="G221" s="129">
        <v>1</v>
      </c>
      <c r="H221" s="137"/>
      <c r="I221" s="138"/>
      <c r="J221" s="138"/>
      <c r="K221" s="138"/>
      <c r="L221" s="138"/>
      <c r="M221" s="138"/>
    </row>
    <row r="222" spans="1:13" s="1" customFormat="1" ht="25.5">
      <c r="A222" s="114">
        <v>178</v>
      </c>
      <c r="B222" s="129"/>
      <c r="C222" s="114"/>
      <c r="D222" s="114" t="s">
        <v>1029</v>
      </c>
      <c r="E222" s="114" t="s">
        <v>1030</v>
      </c>
      <c r="F222" s="114" t="s">
        <v>11</v>
      </c>
      <c r="G222" s="129">
        <v>4</v>
      </c>
      <c r="H222" s="137"/>
      <c r="I222" s="138"/>
      <c r="J222" s="138"/>
      <c r="K222" s="138"/>
      <c r="L222" s="138"/>
      <c r="M222" s="138"/>
    </row>
    <row r="223" spans="1:13" s="1" customFormat="1" ht="25.5">
      <c r="A223" s="114">
        <v>179</v>
      </c>
      <c r="B223" s="129"/>
      <c r="C223" s="129"/>
      <c r="D223" s="114" t="s">
        <v>1031</v>
      </c>
      <c r="E223" s="114" t="s">
        <v>1032</v>
      </c>
      <c r="F223" s="114" t="s">
        <v>11</v>
      </c>
      <c r="G223" s="129">
        <v>80</v>
      </c>
      <c r="H223" s="137"/>
      <c r="I223" s="138"/>
      <c r="J223" s="138"/>
      <c r="K223" s="138"/>
      <c r="L223" s="138"/>
      <c r="M223" s="138"/>
    </row>
    <row r="224" spans="1:13" s="1" customFormat="1" ht="25.5">
      <c r="A224" s="114">
        <v>180</v>
      </c>
      <c r="B224" s="129"/>
      <c r="C224" s="129"/>
      <c r="D224" s="114" t="s">
        <v>1031</v>
      </c>
      <c r="E224" s="114" t="s">
        <v>1033</v>
      </c>
      <c r="F224" s="114" t="s">
        <v>11</v>
      </c>
      <c r="G224" s="129">
        <v>90</v>
      </c>
      <c r="H224" s="137"/>
      <c r="I224" s="138"/>
      <c r="J224" s="138"/>
      <c r="K224" s="138"/>
      <c r="L224" s="138"/>
      <c r="M224" s="138"/>
    </row>
    <row r="225" spans="1:13" s="1" customFormat="1" ht="25.5">
      <c r="A225" s="114">
        <v>181</v>
      </c>
      <c r="B225" s="129"/>
      <c r="C225" s="129"/>
      <c r="D225" s="114" t="s">
        <v>1034</v>
      </c>
      <c r="E225" s="114" t="s">
        <v>1035</v>
      </c>
      <c r="F225" s="114" t="s">
        <v>11</v>
      </c>
      <c r="G225" s="129">
        <v>12</v>
      </c>
      <c r="H225" s="137"/>
      <c r="I225" s="138"/>
      <c r="J225" s="138"/>
      <c r="K225" s="138"/>
      <c r="L225" s="138"/>
      <c r="M225" s="138"/>
    </row>
    <row r="226" spans="1:13" s="1" customFormat="1" ht="25.5">
      <c r="A226" s="114">
        <v>182</v>
      </c>
      <c r="B226" s="129"/>
      <c r="C226" s="129"/>
      <c r="D226" s="114" t="s">
        <v>1034</v>
      </c>
      <c r="E226" s="114" t="s">
        <v>1036</v>
      </c>
      <c r="F226" s="114" t="s">
        <v>11</v>
      </c>
      <c r="G226" s="129">
        <v>25</v>
      </c>
      <c r="H226" s="137"/>
      <c r="I226" s="138"/>
      <c r="J226" s="138"/>
      <c r="K226" s="138"/>
      <c r="L226" s="138"/>
      <c r="M226" s="138"/>
    </row>
    <row r="227" spans="1:13" s="1" customFormat="1" ht="25.5">
      <c r="A227" s="114">
        <v>183</v>
      </c>
      <c r="B227" s="129"/>
      <c r="C227" s="129"/>
      <c r="D227" s="114" t="s">
        <v>1034</v>
      </c>
      <c r="E227" s="114" t="s">
        <v>1037</v>
      </c>
      <c r="F227" s="114" t="s">
        <v>11</v>
      </c>
      <c r="G227" s="129">
        <v>90</v>
      </c>
      <c r="H227" s="137"/>
      <c r="I227" s="138"/>
      <c r="J227" s="138"/>
      <c r="K227" s="138"/>
      <c r="L227" s="138"/>
      <c r="M227" s="138"/>
    </row>
    <row r="228" spans="1:13" s="1" customFormat="1" ht="25.5">
      <c r="A228" s="114">
        <v>184</v>
      </c>
      <c r="B228" s="129"/>
      <c r="C228" s="129"/>
      <c r="D228" s="114" t="s">
        <v>1034</v>
      </c>
      <c r="E228" s="114" t="s">
        <v>1038</v>
      </c>
      <c r="F228" s="114" t="s">
        <v>11</v>
      </c>
      <c r="G228" s="129">
        <v>50</v>
      </c>
      <c r="H228" s="137"/>
      <c r="I228" s="138"/>
      <c r="J228" s="138"/>
      <c r="K228" s="138"/>
      <c r="L228" s="138"/>
      <c r="M228" s="138"/>
    </row>
    <row r="229" spans="1:13" s="1" customFormat="1" ht="36.75" customHeight="1">
      <c r="A229" s="114">
        <v>185</v>
      </c>
      <c r="B229" s="129"/>
      <c r="C229" s="129"/>
      <c r="D229" s="114" t="s">
        <v>1034</v>
      </c>
      <c r="E229" s="114" t="s">
        <v>1039</v>
      </c>
      <c r="F229" s="114" t="s">
        <v>11</v>
      </c>
      <c r="G229" s="129">
        <v>20</v>
      </c>
      <c r="H229" s="137"/>
      <c r="I229" s="138"/>
      <c r="J229" s="138"/>
      <c r="K229" s="138"/>
      <c r="L229" s="138"/>
      <c r="M229" s="138"/>
    </row>
    <row r="230" spans="1:13" s="1" customFormat="1" ht="22.5" customHeight="1">
      <c r="A230" s="114">
        <v>186</v>
      </c>
      <c r="B230" s="129"/>
      <c r="C230" s="129"/>
      <c r="D230" s="114" t="s">
        <v>1040</v>
      </c>
      <c r="E230" s="114" t="s">
        <v>1041</v>
      </c>
      <c r="F230" s="114" t="s">
        <v>11</v>
      </c>
      <c r="G230" s="129">
        <v>2</v>
      </c>
      <c r="H230" s="137"/>
      <c r="I230" s="138"/>
      <c r="J230" s="138"/>
      <c r="K230" s="138"/>
      <c r="L230" s="138"/>
      <c r="M230" s="138"/>
    </row>
    <row r="231" spans="1:13" s="1" customFormat="1" ht="27.75" customHeight="1">
      <c r="A231" s="114">
        <v>187</v>
      </c>
      <c r="B231" s="129"/>
      <c r="C231" s="129"/>
      <c r="D231" s="114" t="s">
        <v>1042</v>
      </c>
      <c r="E231" s="114" t="s">
        <v>1041</v>
      </c>
      <c r="F231" s="114" t="s">
        <v>11</v>
      </c>
      <c r="G231" s="129">
        <v>2</v>
      </c>
      <c r="H231" s="137"/>
      <c r="I231" s="138"/>
      <c r="J231" s="138"/>
      <c r="K231" s="138"/>
      <c r="L231" s="138"/>
      <c r="M231" s="138"/>
    </row>
    <row r="232" spans="1:13" s="1" customFormat="1" ht="25.5">
      <c r="A232" s="114">
        <v>188</v>
      </c>
      <c r="B232" s="129"/>
      <c r="C232" s="129"/>
      <c r="D232" s="114" t="s">
        <v>1043</v>
      </c>
      <c r="E232" s="114" t="s">
        <v>1044</v>
      </c>
      <c r="F232" s="114" t="s">
        <v>11</v>
      </c>
      <c r="G232" s="129">
        <v>4</v>
      </c>
      <c r="H232" s="137"/>
      <c r="I232" s="138"/>
      <c r="J232" s="138"/>
      <c r="K232" s="138"/>
      <c r="L232" s="138"/>
      <c r="M232" s="138"/>
    </row>
    <row r="233" spans="1:13" s="1" customFormat="1" ht="25.5">
      <c r="A233" s="114">
        <v>189</v>
      </c>
      <c r="B233" s="129"/>
      <c r="C233" s="129"/>
      <c r="D233" s="114" t="s">
        <v>1045</v>
      </c>
      <c r="E233" s="114" t="s">
        <v>1046</v>
      </c>
      <c r="F233" s="114" t="s">
        <v>64</v>
      </c>
      <c r="G233" s="129">
        <v>7</v>
      </c>
      <c r="H233" s="137"/>
      <c r="I233" s="138"/>
      <c r="J233" s="138"/>
      <c r="K233" s="138"/>
      <c r="L233" s="138"/>
      <c r="M233" s="138"/>
    </row>
    <row r="234" spans="1:13" s="1" customFormat="1" ht="23.25" customHeight="1">
      <c r="A234" s="191">
        <v>190</v>
      </c>
      <c r="B234" s="192"/>
      <c r="C234" s="192"/>
      <c r="D234" s="191" t="s">
        <v>1047</v>
      </c>
      <c r="E234" s="191" t="s">
        <v>1048</v>
      </c>
      <c r="F234" s="191" t="s">
        <v>11</v>
      </c>
      <c r="G234" s="184">
        <v>4</v>
      </c>
      <c r="H234" s="187"/>
      <c r="I234" s="180"/>
      <c r="J234" s="180"/>
      <c r="K234" s="180"/>
      <c r="L234" s="180"/>
      <c r="M234" s="180"/>
    </row>
    <row r="235" spans="1:13" s="1" customFormat="1" ht="16.5" customHeight="1">
      <c r="A235" s="191"/>
      <c r="B235" s="192"/>
      <c r="C235" s="192"/>
      <c r="D235" s="191"/>
      <c r="E235" s="191"/>
      <c r="F235" s="191"/>
      <c r="G235" s="186"/>
      <c r="H235" s="189"/>
      <c r="I235" s="181"/>
      <c r="J235" s="181"/>
      <c r="K235" s="181"/>
      <c r="L235" s="181"/>
      <c r="M235" s="181"/>
    </row>
    <row r="236" spans="1:13" s="1" customFormat="1" ht="27" customHeight="1">
      <c r="A236" s="114">
        <v>191</v>
      </c>
      <c r="B236" s="129"/>
      <c r="C236" s="129"/>
      <c r="D236" s="114" t="s">
        <v>1049</v>
      </c>
      <c r="E236" s="114" t="s">
        <v>1050</v>
      </c>
      <c r="F236" s="114" t="s">
        <v>11</v>
      </c>
      <c r="G236" s="129">
        <v>4</v>
      </c>
      <c r="H236" s="137"/>
      <c r="I236" s="138"/>
      <c r="J236" s="138"/>
      <c r="K236" s="138"/>
      <c r="L236" s="138"/>
      <c r="M236" s="138"/>
    </row>
    <row r="237" spans="1:13" s="1" customFormat="1" ht="27.75" customHeight="1">
      <c r="A237" s="114">
        <v>192</v>
      </c>
      <c r="B237" s="129"/>
      <c r="C237" s="114"/>
      <c r="D237" s="114" t="s">
        <v>1051</v>
      </c>
      <c r="E237" s="114" t="s">
        <v>1052</v>
      </c>
      <c r="F237" s="114" t="s">
        <v>11</v>
      </c>
      <c r="G237" s="129">
        <v>11</v>
      </c>
      <c r="H237" s="137"/>
      <c r="I237" s="138"/>
      <c r="J237" s="138"/>
      <c r="K237" s="138"/>
      <c r="L237" s="138"/>
      <c r="M237" s="138"/>
    </row>
    <row r="238" spans="1:13" s="1" customFormat="1" ht="24.75" customHeight="1">
      <c r="A238" s="114">
        <v>193</v>
      </c>
      <c r="B238" s="129"/>
      <c r="C238" s="114"/>
      <c r="D238" s="114" t="s">
        <v>1051</v>
      </c>
      <c r="E238" s="114" t="s">
        <v>1044</v>
      </c>
      <c r="F238" s="114" t="s">
        <v>11</v>
      </c>
      <c r="G238" s="129">
        <v>2</v>
      </c>
      <c r="H238" s="137"/>
      <c r="I238" s="138"/>
      <c r="J238" s="138"/>
      <c r="K238" s="138"/>
      <c r="L238" s="138"/>
      <c r="M238" s="138"/>
    </row>
    <row r="239" spans="1:13" s="1" customFormat="1" ht="25.5">
      <c r="A239" s="114">
        <v>194</v>
      </c>
      <c r="B239" s="129"/>
      <c r="C239" s="129"/>
      <c r="D239" s="114" t="s">
        <v>1053</v>
      </c>
      <c r="E239" s="114" t="s">
        <v>1054</v>
      </c>
      <c r="F239" s="114" t="s">
        <v>11</v>
      </c>
      <c r="G239" s="129">
        <v>30</v>
      </c>
      <c r="H239" s="137"/>
      <c r="I239" s="138"/>
      <c r="J239" s="138"/>
      <c r="K239" s="138"/>
      <c r="L239" s="138"/>
      <c r="M239" s="138"/>
    </row>
    <row r="240" spans="1:13" s="1" customFormat="1" ht="25.5">
      <c r="A240" s="114">
        <v>195</v>
      </c>
      <c r="B240" s="129"/>
      <c r="C240" s="129"/>
      <c r="D240" s="114" t="s">
        <v>1055</v>
      </c>
      <c r="E240" s="114" t="s">
        <v>1056</v>
      </c>
      <c r="F240" s="114" t="s">
        <v>11</v>
      </c>
      <c r="G240" s="129">
        <v>12</v>
      </c>
      <c r="H240" s="137"/>
      <c r="I240" s="138"/>
      <c r="J240" s="138"/>
      <c r="K240" s="138"/>
      <c r="L240" s="138"/>
      <c r="M240" s="138"/>
    </row>
    <row r="241" spans="1:13" s="1" customFormat="1" ht="30" customHeight="1">
      <c r="A241" s="114">
        <v>196</v>
      </c>
      <c r="B241" s="129"/>
      <c r="C241" s="129"/>
      <c r="D241" s="114" t="s">
        <v>1057</v>
      </c>
      <c r="E241" s="114" t="s">
        <v>1058</v>
      </c>
      <c r="F241" s="114" t="s">
        <v>11</v>
      </c>
      <c r="G241" s="129">
        <v>70</v>
      </c>
      <c r="H241" s="137"/>
      <c r="I241" s="138"/>
      <c r="J241" s="138"/>
      <c r="K241" s="138"/>
      <c r="L241" s="138"/>
      <c r="M241" s="138"/>
    </row>
    <row r="242" spans="1:13" s="1" customFormat="1" ht="24.75" customHeight="1">
      <c r="A242" s="114">
        <v>197</v>
      </c>
      <c r="B242" s="129"/>
      <c r="C242" s="114"/>
      <c r="D242" s="114" t="s">
        <v>1057</v>
      </c>
      <c r="E242" s="114" t="s">
        <v>1059</v>
      </c>
      <c r="F242" s="114" t="s">
        <v>11</v>
      </c>
      <c r="G242" s="129">
        <v>25</v>
      </c>
      <c r="H242" s="137"/>
      <c r="I242" s="138"/>
      <c r="J242" s="138"/>
      <c r="K242" s="138"/>
      <c r="L242" s="138"/>
      <c r="M242" s="138"/>
    </row>
    <row r="243" spans="1:13" s="1" customFormat="1" ht="36.75" customHeight="1">
      <c r="A243" s="114">
        <v>198</v>
      </c>
      <c r="B243" s="129"/>
      <c r="C243" s="129"/>
      <c r="D243" s="114" t="s">
        <v>1060</v>
      </c>
      <c r="E243" s="114" t="s">
        <v>1061</v>
      </c>
      <c r="F243" s="114" t="s">
        <v>11</v>
      </c>
      <c r="G243" s="129">
        <v>20</v>
      </c>
      <c r="H243" s="137"/>
      <c r="I243" s="138"/>
      <c r="J243" s="138"/>
      <c r="K243" s="138"/>
      <c r="L243" s="138"/>
      <c r="M243" s="138"/>
    </row>
    <row r="244" spans="1:13" s="1" customFormat="1" ht="25.5">
      <c r="A244" s="114">
        <v>199</v>
      </c>
      <c r="B244" s="129"/>
      <c r="C244" s="129"/>
      <c r="D244" s="114" t="s">
        <v>1062</v>
      </c>
      <c r="E244" s="114" t="s">
        <v>928</v>
      </c>
      <c r="F244" s="114" t="s">
        <v>11</v>
      </c>
      <c r="G244" s="129">
        <v>20</v>
      </c>
      <c r="H244" s="137"/>
      <c r="I244" s="138"/>
      <c r="J244" s="138"/>
      <c r="K244" s="138"/>
      <c r="L244" s="138"/>
      <c r="M244" s="138"/>
    </row>
    <row r="245" spans="1:13" s="1" customFormat="1" ht="38.25">
      <c r="A245" s="114">
        <v>200</v>
      </c>
      <c r="B245" s="129"/>
      <c r="C245" s="129"/>
      <c r="D245" s="114" t="s">
        <v>1063</v>
      </c>
      <c r="E245" s="114" t="s">
        <v>1064</v>
      </c>
      <c r="F245" s="114" t="s">
        <v>11</v>
      </c>
      <c r="G245" s="129">
        <v>2</v>
      </c>
      <c r="H245" s="137"/>
      <c r="I245" s="138"/>
      <c r="J245" s="138"/>
      <c r="K245" s="138"/>
      <c r="L245" s="138"/>
      <c r="M245" s="138"/>
    </row>
    <row r="246" spans="1:13" s="1" customFormat="1" ht="38.25">
      <c r="A246" s="114">
        <v>201</v>
      </c>
      <c r="B246" s="129"/>
      <c r="C246" s="129"/>
      <c r="D246" s="114" t="s">
        <v>1063</v>
      </c>
      <c r="E246" s="114" t="s">
        <v>1065</v>
      </c>
      <c r="F246" s="114" t="s">
        <v>11</v>
      </c>
      <c r="G246" s="129">
        <v>3</v>
      </c>
      <c r="H246" s="137"/>
      <c r="I246" s="138"/>
      <c r="J246" s="138"/>
      <c r="K246" s="138"/>
      <c r="L246" s="138"/>
      <c r="M246" s="138"/>
    </row>
    <row r="247" spans="1:13" s="1" customFormat="1" ht="25.5">
      <c r="A247" s="114">
        <v>202</v>
      </c>
      <c r="B247" s="129"/>
      <c r="C247" s="129"/>
      <c r="D247" s="114" t="s">
        <v>1066</v>
      </c>
      <c r="E247" s="114" t="s">
        <v>928</v>
      </c>
      <c r="F247" s="114" t="s">
        <v>11</v>
      </c>
      <c r="G247" s="129">
        <v>12</v>
      </c>
      <c r="H247" s="137"/>
      <c r="I247" s="138"/>
      <c r="J247" s="138"/>
      <c r="K247" s="138"/>
      <c r="L247" s="138"/>
      <c r="M247" s="138"/>
    </row>
    <row r="248" spans="1:13" s="1" customFormat="1" ht="25.5">
      <c r="A248" s="114">
        <v>203</v>
      </c>
      <c r="B248" s="129"/>
      <c r="C248" s="129"/>
      <c r="D248" s="114" t="s">
        <v>1066</v>
      </c>
      <c r="E248" s="114" t="s">
        <v>1067</v>
      </c>
      <c r="F248" s="114" t="s">
        <v>11</v>
      </c>
      <c r="G248" s="129">
        <v>30</v>
      </c>
      <c r="H248" s="137"/>
      <c r="I248" s="138"/>
      <c r="J248" s="138"/>
      <c r="K248" s="138"/>
      <c r="L248" s="138"/>
      <c r="M248" s="138"/>
    </row>
    <row r="249" spans="1:13" s="1" customFormat="1" ht="34.5" customHeight="1">
      <c r="A249" s="114">
        <v>204</v>
      </c>
      <c r="B249" s="129"/>
      <c r="C249" s="129"/>
      <c r="D249" s="114" t="s">
        <v>1068</v>
      </c>
      <c r="E249" s="114" t="s">
        <v>1069</v>
      </c>
      <c r="F249" s="114" t="s">
        <v>11</v>
      </c>
      <c r="G249" s="129">
        <v>10</v>
      </c>
      <c r="H249" s="137"/>
      <c r="I249" s="138"/>
      <c r="J249" s="138"/>
      <c r="K249" s="138"/>
      <c r="L249" s="138"/>
      <c r="M249" s="138"/>
    </row>
    <row r="250" spans="1:13" s="1" customFormat="1" ht="35.25" customHeight="1">
      <c r="A250" s="114">
        <v>205</v>
      </c>
      <c r="B250" s="129"/>
      <c r="C250" s="129"/>
      <c r="D250" s="114" t="s">
        <v>1068</v>
      </c>
      <c r="E250" s="114" t="s">
        <v>1070</v>
      </c>
      <c r="F250" s="114" t="s">
        <v>11</v>
      </c>
      <c r="G250" s="129">
        <v>12</v>
      </c>
      <c r="H250" s="137"/>
      <c r="I250" s="138"/>
      <c r="J250" s="138"/>
      <c r="K250" s="138"/>
      <c r="L250" s="138"/>
      <c r="M250" s="138"/>
    </row>
    <row r="251" spans="1:13" s="1" customFormat="1" ht="40.5" customHeight="1">
      <c r="A251" s="114">
        <v>206</v>
      </c>
      <c r="B251" s="129"/>
      <c r="C251" s="129"/>
      <c r="D251" s="114" t="s">
        <v>1068</v>
      </c>
      <c r="E251" s="114" t="s">
        <v>1071</v>
      </c>
      <c r="F251" s="114" t="s">
        <v>11</v>
      </c>
      <c r="G251" s="129">
        <v>20</v>
      </c>
      <c r="H251" s="137"/>
      <c r="I251" s="138"/>
      <c r="J251" s="138"/>
      <c r="K251" s="138"/>
      <c r="L251" s="138"/>
      <c r="M251" s="138"/>
    </row>
    <row r="252" spans="1:13" s="1" customFormat="1" ht="37.5" customHeight="1">
      <c r="A252" s="114">
        <v>207</v>
      </c>
      <c r="B252" s="129"/>
      <c r="C252" s="129"/>
      <c r="D252" s="114" t="s">
        <v>1068</v>
      </c>
      <c r="E252" s="114" t="s">
        <v>1072</v>
      </c>
      <c r="F252" s="114" t="s">
        <v>11</v>
      </c>
      <c r="G252" s="129">
        <v>25</v>
      </c>
      <c r="H252" s="137"/>
      <c r="I252" s="138"/>
      <c r="J252" s="138"/>
      <c r="K252" s="138"/>
      <c r="L252" s="138"/>
      <c r="M252" s="138"/>
    </row>
    <row r="253" spans="1:13" s="1" customFormat="1" ht="34.5" customHeight="1">
      <c r="A253" s="114">
        <v>208</v>
      </c>
      <c r="B253" s="129"/>
      <c r="C253" s="129"/>
      <c r="D253" s="114" t="s">
        <v>1068</v>
      </c>
      <c r="E253" s="114" t="s">
        <v>1073</v>
      </c>
      <c r="F253" s="114" t="s">
        <v>11</v>
      </c>
      <c r="G253" s="129">
        <v>30</v>
      </c>
      <c r="H253" s="137"/>
      <c r="I253" s="138"/>
      <c r="J253" s="138"/>
      <c r="K253" s="138"/>
      <c r="L253" s="138"/>
      <c r="M253" s="138"/>
    </row>
    <row r="254" spans="1:13" s="1" customFormat="1" ht="39.75" customHeight="1">
      <c r="A254" s="114">
        <v>209</v>
      </c>
      <c r="B254" s="129"/>
      <c r="C254" s="129"/>
      <c r="D254" s="114" t="s">
        <v>1068</v>
      </c>
      <c r="E254" s="114" t="s">
        <v>1074</v>
      </c>
      <c r="F254" s="114" t="s">
        <v>11</v>
      </c>
      <c r="G254" s="129">
        <v>12</v>
      </c>
      <c r="H254" s="137"/>
      <c r="I254" s="138"/>
      <c r="J254" s="138"/>
      <c r="K254" s="138"/>
      <c r="L254" s="138"/>
      <c r="M254" s="138"/>
    </row>
    <row r="255" spans="1:13" s="1" customFormat="1" ht="25.5">
      <c r="A255" s="114">
        <v>210</v>
      </c>
      <c r="B255" s="129"/>
      <c r="C255" s="129"/>
      <c r="D255" s="114" t="s">
        <v>1075</v>
      </c>
      <c r="E255" s="114" t="s">
        <v>1076</v>
      </c>
      <c r="F255" s="114" t="s">
        <v>11</v>
      </c>
      <c r="G255" s="129">
        <v>24</v>
      </c>
      <c r="H255" s="137"/>
      <c r="I255" s="138"/>
      <c r="J255" s="138"/>
      <c r="K255" s="138"/>
      <c r="L255" s="138"/>
      <c r="M255" s="138"/>
    </row>
    <row r="256" spans="1:13" s="1" customFormat="1" ht="25.5">
      <c r="A256" s="114">
        <v>211</v>
      </c>
      <c r="B256" s="129"/>
      <c r="C256" s="129"/>
      <c r="D256" s="114" t="s">
        <v>1077</v>
      </c>
      <c r="E256" s="114" t="s">
        <v>838</v>
      </c>
      <c r="F256" s="114" t="s">
        <v>11</v>
      </c>
      <c r="G256" s="129">
        <v>8</v>
      </c>
      <c r="H256" s="137"/>
      <c r="I256" s="138"/>
      <c r="J256" s="138"/>
      <c r="K256" s="138"/>
      <c r="L256" s="138"/>
      <c r="M256" s="138"/>
    </row>
    <row r="257" spans="1:13" s="1" customFormat="1" ht="25.5">
      <c r="A257" s="114">
        <v>212</v>
      </c>
      <c r="B257" s="129"/>
      <c r="C257" s="129"/>
      <c r="D257" s="114" t="s">
        <v>1078</v>
      </c>
      <c r="E257" s="114" t="s">
        <v>1079</v>
      </c>
      <c r="F257" s="114" t="s">
        <v>11</v>
      </c>
      <c r="G257" s="129">
        <v>60</v>
      </c>
      <c r="H257" s="137"/>
      <c r="I257" s="138"/>
      <c r="J257" s="138"/>
      <c r="K257" s="138"/>
      <c r="L257" s="138"/>
      <c r="M257" s="138"/>
    </row>
    <row r="258" spans="1:13" s="1" customFormat="1" ht="25.5">
      <c r="A258" s="114">
        <v>213</v>
      </c>
      <c r="B258" s="129"/>
      <c r="C258" s="129"/>
      <c r="D258" s="114" t="s">
        <v>1080</v>
      </c>
      <c r="E258" s="114" t="s">
        <v>800</v>
      </c>
      <c r="F258" s="114" t="s">
        <v>11</v>
      </c>
      <c r="G258" s="129">
        <v>3</v>
      </c>
      <c r="H258" s="137"/>
      <c r="I258" s="138"/>
      <c r="J258" s="138"/>
      <c r="K258" s="138"/>
      <c r="L258" s="138"/>
      <c r="M258" s="138"/>
    </row>
    <row r="259" spans="1:13" s="1" customFormat="1" ht="25.5">
      <c r="A259" s="114">
        <v>214</v>
      </c>
      <c r="B259" s="129"/>
      <c r="C259" s="129"/>
      <c r="D259" s="114" t="s">
        <v>1081</v>
      </c>
      <c r="E259" s="114" t="s">
        <v>1082</v>
      </c>
      <c r="F259" s="114" t="s">
        <v>11</v>
      </c>
      <c r="G259" s="129">
        <v>12</v>
      </c>
      <c r="H259" s="137"/>
      <c r="I259" s="138"/>
      <c r="J259" s="138"/>
      <c r="K259" s="138"/>
      <c r="L259" s="138"/>
      <c r="M259" s="138"/>
    </row>
    <row r="260" spans="1:13" s="1" customFormat="1" ht="38.25" customHeight="1">
      <c r="A260" s="114">
        <v>215</v>
      </c>
      <c r="B260" s="129"/>
      <c r="C260" s="129"/>
      <c r="D260" s="114" t="s">
        <v>1083</v>
      </c>
      <c r="E260" s="114" t="s">
        <v>1084</v>
      </c>
      <c r="F260" s="114" t="s">
        <v>11</v>
      </c>
      <c r="G260" s="129">
        <v>26</v>
      </c>
      <c r="H260" s="137"/>
      <c r="I260" s="138"/>
      <c r="J260" s="138"/>
      <c r="K260" s="138"/>
      <c r="L260" s="138"/>
      <c r="M260" s="138"/>
    </row>
    <row r="261" spans="1:13" s="1" customFormat="1" ht="25.5">
      <c r="A261" s="114">
        <v>216</v>
      </c>
      <c r="B261" s="129"/>
      <c r="C261" s="129"/>
      <c r="D261" s="114" t="s">
        <v>1085</v>
      </c>
      <c r="E261" s="114" t="s">
        <v>1086</v>
      </c>
      <c r="F261" s="114" t="s">
        <v>11</v>
      </c>
      <c r="G261" s="129">
        <v>20</v>
      </c>
      <c r="H261" s="137"/>
      <c r="I261" s="138"/>
      <c r="J261" s="138"/>
      <c r="K261" s="138"/>
      <c r="L261" s="138"/>
      <c r="M261" s="138"/>
    </row>
    <row r="262" spans="1:13" s="1" customFormat="1" ht="25.5">
      <c r="A262" s="114">
        <v>217</v>
      </c>
      <c r="B262" s="129"/>
      <c r="C262" s="129"/>
      <c r="D262" s="114" t="s">
        <v>1085</v>
      </c>
      <c r="E262" s="114" t="s">
        <v>898</v>
      </c>
      <c r="F262" s="114" t="s">
        <v>11</v>
      </c>
      <c r="G262" s="129">
        <v>24</v>
      </c>
      <c r="H262" s="137"/>
      <c r="I262" s="138"/>
      <c r="J262" s="138"/>
      <c r="K262" s="138"/>
      <c r="L262" s="138"/>
      <c r="M262" s="138"/>
    </row>
    <row r="263" spans="1:13" s="1" customFormat="1" ht="42" customHeight="1">
      <c r="A263" s="114">
        <v>218</v>
      </c>
      <c r="B263" s="129"/>
      <c r="C263" s="129"/>
      <c r="D263" s="114" t="s">
        <v>1085</v>
      </c>
      <c r="E263" s="114" t="s">
        <v>1087</v>
      </c>
      <c r="F263" s="114" t="s">
        <v>11</v>
      </c>
      <c r="G263" s="129">
        <v>16</v>
      </c>
      <c r="H263" s="137"/>
      <c r="I263" s="138"/>
      <c r="J263" s="138"/>
      <c r="K263" s="138"/>
      <c r="L263" s="138"/>
      <c r="M263" s="138"/>
    </row>
    <row r="264" spans="1:13" s="1" customFormat="1" ht="13.5" customHeight="1">
      <c r="A264" s="191">
        <v>219</v>
      </c>
      <c r="B264" s="192"/>
      <c r="C264" s="192"/>
      <c r="D264" s="191" t="s">
        <v>1088</v>
      </c>
      <c r="E264" s="191" t="s">
        <v>815</v>
      </c>
      <c r="F264" s="191" t="s">
        <v>11</v>
      </c>
      <c r="G264" s="184">
        <v>30</v>
      </c>
      <c r="H264" s="187"/>
      <c r="I264" s="180"/>
      <c r="J264" s="180"/>
      <c r="K264" s="180"/>
      <c r="L264" s="180"/>
      <c r="M264" s="180"/>
    </row>
    <row r="265" spans="1:13" s="1" customFormat="1" ht="21" customHeight="1">
      <c r="A265" s="191"/>
      <c r="B265" s="192"/>
      <c r="C265" s="192"/>
      <c r="D265" s="191"/>
      <c r="E265" s="191"/>
      <c r="F265" s="191"/>
      <c r="G265" s="186"/>
      <c r="H265" s="189"/>
      <c r="I265" s="181"/>
      <c r="J265" s="181"/>
      <c r="K265" s="181"/>
      <c r="L265" s="181"/>
      <c r="M265" s="181"/>
    </row>
    <row r="266" spans="1:13" s="1" customFormat="1" ht="13.5" customHeight="1">
      <c r="A266" s="191">
        <v>220</v>
      </c>
      <c r="B266" s="192"/>
      <c r="C266" s="192"/>
      <c r="D266" s="191" t="s">
        <v>1089</v>
      </c>
      <c r="E266" s="191" t="s">
        <v>817</v>
      </c>
      <c r="F266" s="191" t="s">
        <v>11</v>
      </c>
      <c r="G266" s="184">
        <v>12</v>
      </c>
      <c r="H266" s="187"/>
      <c r="I266" s="180"/>
      <c r="J266" s="180"/>
      <c r="K266" s="180"/>
      <c r="L266" s="180"/>
      <c r="M266" s="180"/>
    </row>
    <row r="267" spans="1:13" s="1" customFormat="1" ht="24.75" customHeight="1">
      <c r="A267" s="191"/>
      <c r="B267" s="192"/>
      <c r="C267" s="192"/>
      <c r="D267" s="191"/>
      <c r="E267" s="191"/>
      <c r="F267" s="191"/>
      <c r="G267" s="186"/>
      <c r="H267" s="189"/>
      <c r="I267" s="181"/>
      <c r="J267" s="181"/>
      <c r="K267" s="181"/>
      <c r="L267" s="181"/>
      <c r="M267" s="181"/>
    </row>
    <row r="268" spans="1:13" s="1" customFormat="1" ht="13.5" customHeight="1">
      <c r="A268" s="191">
        <v>221</v>
      </c>
      <c r="B268" s="192"/>
      <c r="C268" s="192"/>
      <c r="D268" s="191" t="s">
        <v>1090</v>
      </c>
      <c r="E268" s="191" t="s">
        <v>1091</v>
      </c>
      <c r="F268" s="191" t="s">
        <v>11</v>
      </c>
      <c r="G268" s="184">
        <v>26</v>
      </c>
      <c r="H268" s="187"/>
      <c r="I268" s="180"/>
      <c r="J268" s="180"/>
      <c r="K268" s="180"/>
      <c r="L268" s="180"/>
      <c r="M268" s="180"/>
    </row>
    <row r="269" spans="1:13" s="1" customFormat="1" ht="25.5" customHeight="1">
      <c r="A269" s="191"/>
      <c r="B269" s="192"/>
      <c r="C269" s="192"/>
      <c r="D269" s="191"/>
      <c r="E269" s="191"/>
      <c r="F269" s="191"/>
      <c r="G269" s="186"/>
      <c r="H269" s="189"/>
      <c r="I269" s="181"/>
      <c r="J269" s="181"/>
      <c r="K269" s="181"/>
      <c r="L269" s="181"/>
      <c r="M269" s="181"/>
    </row>
    <row r="270" spans="1:13" s="1" customFormat="1" ht="21.75" customHeight="1">
      <c r="A270" s="191">
        <v>222</v>
      </c>
      <c r="B270" s="192"/>
      <c r="C270" s="192"/>
      <c r="D270" s="191" t="s">
        <v>1092</v>
      </c>
      <c r="E270" s="191" t="s">
        <v>1093</v>
      </c>
      <c r="F270" s="191" t="s">
        <v>11</v>
      </c>
      <c r="G270" s="184">
        <v>10</v>
      </c>
      <c r="H270" s="187"/>
      <c r="I270" s="180"/>
      <c r="J270" s="180"/>
      <c r="K270" s="180"/>
      <c r="L270" s="180"/>
      <c r="M270" s="180"/>
    </row>
    <row r="271" spans="1:13" s="1" customFormat="1" ht="18.75" customHeight="1">
      <c r="A271" s="191"/>
      <c r="B271" s="192"/>
      <c r="C271" s="192"/>
      <c r="D271" s="191"/>
      <c r="E271" s="191"/>
      <c r="F271" s="191"/>
      <c r="G271" s="186"/>
      <c r="H271" s="189"/>
      <c r="I271" s="181"/>
      <c r="J271" s="181"/>
      <c r="K271" s="181"/>
      <c r="L271" s="181"/>
      <c r="M271" s="181"/>
    </row>
    <row r="272" spans="1:13" s="1" customFormat="1" ht="39.75" customHeight="1">
      <c r="A272" s="114">
        <v>223</v>
      </c>
      <c r="B272" s="129"/>
      <c r="C272" s="129"/>
      <c r="D272" s="114" t="s">
        <v>1092</v>
      </c>
      <c r="E272" s="114" t="s">
        <v>1094</v>
      </c>
      <c r="F272" s="114" t="s">
        <v>11</v>
      </c>
      <c r="G272" s="129">
        <v>14</v>
      </c>
      <c r="H272" s="137"/>
      <c r="I272" s="138"/>
      <c r="J272" s="138"/>
      <c r="K272" s="138"/>
      <c r="L272" s="138"/>
      <c r="M272" s="138"/>
    </row>
    <row r="273" spans="1:13" s="1" customFormat="1" ht="25.5">
      <c r="A273" s="114">
        <v>224</v>
      </c>
      <c r="B273" s="129"/>
      <c r="C273" s="129"/>
      <c r="D273" s="114" t="s">
        <v>1095</v>
      </c>
      <c r="E273" s="114" t="s">
        <v>1096</v>
      </c>
      <c r="F273" s="114" t="s">
        <v>11</v>
      </c>
      <c r="G273" s="129">
        <v>16</v>
      </c>
      <c r="H273" s="137"/>
      <c r="I273" s="138"/>
      <c r="J273" s="138"/>
      <c r="K273" s="138"/>
      <c r="L273" s="138"/>
      <c r="M273" s="138"/>
    </row>
    <row r="274" spans="1:13" s="1" customFormat="1" ht="25.5">
      <c r="A274" s="114">
        <v>225</v>
      </c>
      <c r="B274" s="132"/>
      <c r="C274" s="129"/>
      <c r="D274" s="114" t="s">
        <v>1095</v>
      </c>
      <c r="E274" s="114" t="s">
        <v>1097</v>
      </c>
      <c r="F274" s="114" t="s">
        <v>11</v>
      </c>
      <c r="G274" s="129">
        <v>20</v>
      </c>
      <c r="H274" s="137"/>
      <c r="I274" s="138"/>
      <c r="J274" s="138"/>
      <c r="K274" s="138"/>
      <c r="L274" s="138"/>
      <c r="M274" s="138"/>
    </row>
    <row r="275" spans="1:13" s="1" customFormat="1" ht="25.5" customHeight="1">
      <c r="A275" s="147">
        <v>226</v>
      </c>
      <c r="B275" s="148"/>
      <c r="C275" s="149"/>
      <c r="D275" s="114" t="s">
        <v>1098</v>
      </c>
      <c r="E275" s="114" t="s">
        <v>1099</v>
      </c>
      <c r="F275" s="114" t="s">
        <v>11</v>
      </c>
      <c r="G275" s="129">
        <v>5</v>
      </c>
      <c r="H275" s="137"/>
      <c r="I275" s="138"/>
      <c r="J275" s="138"/>
      <c r="K275" s="138"/>
      <c r="L275" s="138"/>
      <c r="M275" s="138"/>
    </row>
    <row r="276" spans="1:13" s="1" customFormat="1" ht="25.5" customHeight="1">
      <c r="A276" s="147">
        <v>227</v>
      </c>
      <c r="B276" s="148"/>
      <c r="C276" s="150"/>
      <c r="D276" s="114" t="s">
        <v>1098</v>
      </c>
      <c r="E276" s="114" t="s">
        <v>1100</v>
      </c>
      <c r="F276" s="114" t="s">
        <v>11</v>
      </c>
      <c r="G276" s="129">
        <v>5</v>
      </c>
      <c r="H276" s="137"/>
      <c r="I276" s="138"/>
      <c r="J276" s="138"/>
      <c r="K276" s="138"/>
      <c r="L276" s="138"/>
      <c r="M276" s="138"/>
    </row>
    <row r="277" spans="1:13" s="1" customFormat="1" ht="38.25">
      <c r="A277" s="114">
        <v>228</v>
      </c>
      <c r="B277" s="135"/>
      <c r="C277" s="141"/>
      <c r="D277" s="114" t="s">
        <v>1101</v>
      </c>
      <c r="E277" s="114" t="s">
        <v>1102</v>
      </c>
      <c r="F277" s="114" t="s">
        <v>11</v>
      </c>
      <c r="G277" s="129">
        <v>5</v>
      </c>
      <c r="H277" s="137"/>
      <c r="I277" s="138"/>
      <c r="J277" s="138"/>
      <c r="K277" s="138"/>
      <c r="L277" s="138"/>
      <c r="M277" s="138"/>
    </row>
    <row r="278" spans="1:13" s="1" customFormat="1" ht="38.25">
      <c r="A278" s="114">
        <v>229</v>
      </c>
      <c r="B278" s="129"/>
      <c r="C278" s="129"/>
      <c r="D278" s="114" t="s">
        <v>1103</v>
      </c>
      <c r="E278" s="114" t="s">
        <v>1104</v>
      </c>
      <c r="F278" s="114" t="s">
        <v>11</v>
      </c>
      <c r="G278" s="129">
        <v>5</v>
      </c>
      <c r="H278" s="137"/>
      <c r="I278" s="138"/>
      <c r="J278" s="138"/>
      <c r="K278" s="138"/>
      <c r="L278" s="138"/>
      <c r="M278" s="138"/>
    </row>
    <row r="279" spans="1:13" s="1" customFormat="1" ht="42" customHeight="1">
      <c r="A279" s="114">
        <v>230</v>
      </c>
      <c r="B279" s="129"/>
      <c r="C279" s="129"/>
      <c r="D279" s="114" t="s">
        <v>1105</v>
      </c>
      <c r="E279" s="114" t="s">
        <v>1106</v>
      </c>
      <c r="F279" s="114" t="s">
        <v>11</v>
      </c>
      <c r="G279" s="129">
        <v>22</v>
      </c>
      <c r="H279" s="137"/>
      <c r="I279" s="138"/>
      <c r="J279" s="138"/>
      <c r="K279" s="138"/>
      <c r="L279" s="138"/>
      <c r="M279" s="138"/>
    </row>
    <row r="280" spans="1:13" s="1" customFormat="1" ht="39.75" customHeight="1">
      <c r="A280" s="114">
        <v>231</v>
      </c>
      <c r="B280" s="129"/>
      <c r="C280" s="129"/>
      <c r="D280" s="114" t="s">
        <v>1105</v>
      </c>
      <c r="E280" s="114" t="s">
        <v>1107</v>
      </c>
      <c r="F280" s="114" t="s">
        <v>11</v>
      </c>
      <c r="G280" s="129">
        <v>12</v>
      </c>
      <c r="H280" s="137"/>
      <c r="I280" s="138"/>
      <c r="J280" s="138"/>
      <c r="K280" s="138"/>
      <c r="L280" s="138"/>
      <c r="M280" s="138"/>
    </row>
    <row r="281" spans="1:13" s="1" customFormat="1" ht="36" customHeight="1">
      <c r="A281" s="114">
        <v>232</v>
      </c>
      <c r="B281" s="129"/>
      <c r="C281" s="129"/>
      <c r="D281" s="114" t="s">
        <v>1105</v>
      </c>
      <c r="E281" s="114" t="s">
        <v>1108</v>
      </c>
      <c r="F281" s="114" t="s">
        <v>11</v>
      </c>
      <c r="G281" s="129">
        <v>10</v>
      </c>
      <c r="H281" s="137"/>
      <c r="I281" s="138"/>
      <c r="J281" s="138"/>
      <c r="K281" s="138"/>
      <c r="L281" s="138"/>
      <c r="M281" s="138"/>
    </row>
    <row r="282" spans="1:13" s="1" customFormat="1" ht="37.5" customHeight="1">
      <c r="A282" s="114">
        <v>233</v>
      </c>
      <c r="B282" s="129"/>
      <c r="C282" s="129"/>
      <c r="D282" s="114" t="s">
        <v>1109</v>
      </c>
      <c r="E282" s="114" t="s">
        <v>1110</v>
      </c>
      <c r="F282" s="114" t="s">
        <v>11</v>
      </c>
      <c r="G282" s="129">
        <v>20</v>
      </c>
      <c r="H282" s="137"/>
      <c r="I282" s="138"/>
      <c r="J282" s="138"/>
      <c r="K282" s="138"/>
      <c r="L282" s="138"/>
      <c r="M282" s="138"/>
    </row>
    <row r="283" spans="1:13" s="1" customFormat="1" ht="41.25" customHeight="1">
      <c r="A283" s="114">
        <v>234</v>
      </c>
      <c r="B283" s="129"/>
      <c r="C283" s="129"/>
      <c r="D283" s="114" t="s">
        <v>1109</v>
      </c>
      <c r="E283" s="114" t="s">
        <v>1111</v>
      </c>
      <c r="F283" s="114" t="s">
        <v>11</v>
      </c>
      <c r="G283" s="129">
        <v>15</v>
      </c>
      <c r="H283" s="137"/>
      <c r="I283" s="138"/>
      <c r="J283" s="138"/>
      <c r="K283" s="138"/>
      <c r="L283" s="138"/>
      <c r="M283" s="138"/>
    </row>
    <row r="284" spans="1:13" s="1" customFormat="1" ht="37.5" customHeight="1">
      <c r="A284" s="114">
        <v>235</v>
      </c>
      <c r="B284" s="129"/>
      <c r="C284" s="129"/>
      <c r="D284" s="114" t="s">
        <v>1105</v>
      </c>
      <c r="E284" s="114" t="s">
        <v>1112</v>
      </c>
      <c r="F284" s="114" t="s">
        <v>11</v>
      </c>
      <c r="G284" s="129">
        <v>20</v>
      </c>
      <c r="H284" s="137"/>
      <c r="I284" s="138"/>
      <c r="J284" s="138"/>
      <c r="K284" s="138"/>
      <c r="L284" s="138"/>
      <c r="M284" s="138"/>
    </row>
    <row r="285" spans="1:13" s="1" customFormat="1" ht="25.5">
      <c r="A285" s="114">
        <v>236</v>
      </c>
      <c r="B285" s="129"/>
      <c r="C285" s="129"/>
      <c r="D285" s="114" t="s">
        <v>1113</v>
      </c>
      <c r="E285" s="114" t="s">
        <v>1114</v>
      </c>
      <c r="F285" s="114" t="s">
        <v>11</v>
      </c>
      <c r="G285" s="129">
        <v>4</v>
      </c>
      <c r="H285" s="137"/>
      <c r="I285" s="138"/>
      <c r="J285" s="138"/>
      <c r="K285" s="138"/>
      <c r="L285" s="138"/>
      <c r="M285" s="138"/>
    </row>
    <row r="286" spans="1:13" s="1" customFormat="1" ht="16.5" customHeight="1">
      <c r="A286" s="191">
        <v>237</v>
      </c>
      <c r="B286" s="192"/>
      <c r="C286" s="192"/>
      <c r="D286" s="191" t="s">
        <v>1115</v>
      </c>
      <c r="E286" s="191" t="s">
        <v>1116</v>
      </c>
      <c r="F286" s="191" t="s">
        <v>11</v>
      </c>
      <c r="G286" s="129">
        <v>20</v>
      </c>
      <c r="H286" s="137"/>
      <c r="I286" s="138"/>
      <c r="J286" s="138"/>
      <c r="K286" s="138"/>
      <c r="L286" s="138"/>
      <c r="M286" s="138"/>
    </row>
    <row r="287" spans="1:13" s="1" customFormat="1" ht="20.25" customHeight="1">
      <c r="A287" s="191"/>
      <c r="B287" s="192"/>
      <c r="C287" s="192"/>
      <c r="D287" s="191"/>
      <c r="E287" s="191"/>
      <c r="F287" s="191"/>
      <c r="G287" s="129"/>
      <c r="H287" s="137"/>
      <c r="I287" s="138"/>
      <c r="J287" s="138"/>
      <c r="K287" s="138"/>
      <c r="L287" s="138"/>
      <c r="M287" s="138"/>
    </row>
    <row r="288" spans="1:13" s="1" customFormat="1" ht="25.5">
      <c r="A288" s="114">
        <v>238</v>
      </c>
      <c r="B288" s="129"/>
      <c r="C288" s="129"/>
      <c r="D288" s="114" t="s">
        <v>1117</v>
      </c>
      <c r="E288" s="114" t="s">
        <v>1118</v>
      </c>
      <c r="F288" s="114" t="s">
        <v>11</v>
      </c>
      <c r="G288" s="129">
        <v>18</v>
      </c>
      <c r="H288" s="137"/>
      <c r="I288" s="138"/>
      <c r="J288" s="138"/>
      <c r="K288" s="138"/>
      <c r="L288" s="138"/>
      <c r="M288" s="138"/>
    </row>
    <row r="289" spans="1:13" s="1" customFormat="1" ht="25.5">
      <c r="A289" s="114">
        <v>239</v>
      </c>
      <c r="B289" s="129"/>
      <c r="C289" s="129"/>
      <c r="D289" s="114" t="s">
        <v>1117</v>
      </c>
      <c r="E289" s="114" t="s">
        <v>1119</v>
      </c>
      <c r="F289" s="114" t="s">
        <v>11</v>
      </c>
      <c r="G289" s="129">
        <v>2</v>
      </c>
      <c r="H289" s="137"/>
      <c r="I289" s="138"/>
      <c r="J289" s="138"/>
      <c r="K289" s="138"/>
      <c r="L289" s="138"/>
      <c r="M289" s="138"/>
    </row>
    <row r="290" spans="1:13" s="1" customFormat="1" ht="25.5">
      <c r="A290" s="114">
        <v>240</v>
      </c>
      <c r="B290" s="129"/>
      <c r="C290" s="129"/>
      <c r="D290" s="114" t="s">
        <v>1120</v>
      </c>
      <c r="E290" s="114" t="s">
        <v>1121</v>
      </c>
      <c r="F290" s="114" t="s">
        <v>11</v>
      </c>
      <c r="G290" s="129">
        <v>4</v>
      </c>
      <c r="H290" s="137"/>
      <c r="I290" s="138"/>
      <c r="J290" s="138"/>
      <c r="K290" s="138"/>
      <c r="L290" s="138"/>
      <c r="M290" s="138"/>
    </row>
    <row r="291" spans="1:13" s="1" customFormat="1" ht="25.5">
      <c r="A291" s="114">
        <v>241</v>
      </c>
      <c r="B291" s="129"/>
      <c r="C291" s="129"/>
      <c r="D291" s="114" t="s">
        <v>1120</v>
      </c>
      <c r="E291" s="114" t="s">
        <v>1122</v>
      </c>
      <c r="F291" s="114" t="s">
        <v>11</v>
      </c>
      <c r="G291" s="129">
        <v>4</v>
      </c>
      <c r="H291" s="137"/>
      <c r="I291" s="138"/>
      <c r="J291" s="138"/>
      <c r="K291" s="138"/>
      <c r="L291" s="138"/>
      <c r="M291" s="138"/>
    </row>
    <row r="292" spans="1:13" s="1" customFormat="1" ht="25.5">
      <c r="A292" s="114">
        <v>242</v>
      </c>
      <c r="B292" s="129"/>
      <c r="C292" s="129"/>
      <c r="D292" s="114" t="s">
        <v>1120</v>
      </c>
      <c r="E292" s="114" t="s">
        <v>1123</v>
      </c>
      <c r="F292" s="114" t="s">
        <v>11</v>
      </c>
      <c r="G292" s="129">
        <v>12</v>
      </c>
      <c r="H292" s="137"/>
      <c r="I292" s="138"/>
      <c r="J292" s="138"/>
      <c r="K292" s="138"/>
      <c r="L292" s="138"/>
      <c r="M292" s="138"/>
    </row>
    <row r="293" spans="1:13" s="1" customFormat="1" ht="25.5">
      <c r="A293" s="114">
        <v>243</v>
      </c>
      <c r="B293" s="129"/>
      <c r="C293" s="129"/>
      <c r="D293" s="114" t="s">
        <v>1120</v>
      </c>
      <c r="E293" s="114" t="s">
        <v>1124</v>
      </c>
      <c r="F293" s="114" t="s">
        <v>11</v>
      </c>
      <c r="G293" s="129">
        <v>2</v>
      </c>
      <c r="H293" s="137"/>
      <c r="I293" s="138"/>
      <c r="J293" s="138"/>
      <c r="K293" s="138"/>
      <c r="L293" s="138"/>
      <c r="M293" s="138"/>
    </row>
    <row r="294" spans="1:13" s="1" customFormat="1" ht="25.5" customHeight="1">
      <c r="A294" s="114">
        <v>244</v>
      </c>
      <c r="B294" s="129"/>
      <c r="C294" s="129"/>
      <c r="D294" s="114" t="s">
        <v>1125</v>
      </c>
      <c r="E294" s="114" t="s">
        <v>786</v>
      </c>
      <c r="F294" s="114" t="s">
        <v>11</v>
      </c>
      <c r="G294" s="129">
        <v>30</v>
      </c>
      <c r="H294" s="137"/>
      <c r="I294" s="138"/>
      <c r="J294" s="138"/>
      <c r="K294" s="138"/>
      <c r="L294" s="138"/>
      <c r="M294" s="138"/>
    </row>
    <row r="295" spans="1:13" s="1" customFormat="1" ht="27" customHeight="1">
      <c r="A295" s="114">
        <v>245</v>
      </c>
      <c r="B295" s="129"/>
      <c r="C295" s="129"/>
      <c r="D295" s="114" t="s">
        <v>1126</v>
      </c>
      <c r="E295" s="114" t="s">
        <v>800</v>
      </c>
      <c r="F295" s="114" t="s">
        <v>11</v>
      </c>
      <c r="G295" s="129">
        <v>125</v>
      </c>
      <c r="H295" s="137"/>
      <c r="I295" s="138"/>
      <c r="J295" s="138"/>
      <c r="K295" s="138"/>
      <c r="L295" s="138"/>
      <c r="M295" s="138"/>
    </row>
    <row r="296" spans="1:13" s="1" customFormat="1" ht="13.5" customHeight="1">
      <c r="A296" s="191">
        <v>246</v>
      </c>
      <c r="B296" s="192"/>
      <c r="C296" s="192"/>
      <c r="D296" s="191" t="s">
        <v>1127</v>
      </c>
      <c r="E296" s="191" t="s">
        <v>1070</v>
      </c>
      <c r="F296" s="191" t="s">
        <v>11</v>
      </c>
      <c r="G296" s="129">
        <v>50</v>
      </c>
      <c r="H296" s="137"/>
      <c r="I296" s="138"/>
      <c r="J296" s="138"/>
      <c r="K296" s="138"/>
      <c r="L296" s="138"/>
      <c r="M296" s="138"/>
    </row>
    <row r="297" spans="1:13" s="1" customFormat="1" ht="24" customHeight="1">
      <c r="A297" s="191"/>
      <c r="B297" s="192"/>
      <c r="C297" s="192"/>
      <c r="D297" s="191"/>
      <c r="E297" s="191"/>
      <c r="F297" s="191"/>
      <c r="G297" s="129"/>
      <c r="H297" s="137"/>
      <c r="I297" s="138"/>
      <c r="J297" s="138"/>
      <c r="K297" s="138"/>
      <c r="L297" s="138"/>
      <c r="M297" s="138"/>
    </row>
    <row r="298" spans="1:13" s="1" customFormat="1" ht="13.5" customHeight="1">
      <c r="A298" s="191">
        <v>247</v>
      </c>
      <c r="B298" s="192"/>
      <c r="C298" s="192"/>
      <c r="D298" s="191" t="s">
        <v>1127</v>
      </c>
      <c r="E298" s="191" t="s">
        <v>1069</v>
      </c>
      <c r="F298" s="191" t="s">
        <v>11</v>
      </c>
      <c r="G298" s="129">
        <v>105</v>
      </c>
      <c r="H298" s="137"/>
      <c r="I298" s="138"/>
      <c r="J298" s="138"/>
      <c r="K298" s="138"/>
      <c r="L298" s="138"/>
      <c r="M298" s="138"/>
    </row>
    <row r="299" spans="1:13" s="1" customFormat="1" ht="24" customHeight="1">
      <c r="A299" s="191"/>
      <c r="B299" s="192"/>
      <c r="C299" s="192"/>
      <c r="D299" s="191"/>
      <c r="E299" s="191"/>
      <c r="F299" s="191"/>
      <c r="G299" s="129"/>
      <c r="H299" s="137"/>
      <c r="I299" s="138"/>
      <c r="J299" s="138"/>
      <c r="K299" s="138"/>
      <c r="L299" s="138"/>
      <c r="M299" s="138"/>
    </row>
    <row r="300" spans="1:13" s="1" customFormat="1" ht="13.5" customHeight="1">
      <c r="A300" s="191">
        <v>248</v>
      </c>
      <c r="B300" s="192"/>
      <c r="C300" s="192"/>
      <c r="D300" s="191" t="s">
        <v>1128</v>
      </c>
      <c r="E300" s="191" t="s">
        <v>1129</v>
      </c>
      <c r="F300" s="191" t="s">
        <v>11</v>
      </c>
      <c r="G300" s="129">
        <v>30</v>
      </c>
      <c r="H300" s="137"/>
      <c r="I300" s="138"/>
      <c r="J300" s="138"/>
      <c r="K300" s="138"/>
      <c r="L300" s="138"/>
      <c r="M300" s="138"/>
    </row>
    <row r="301" spans="1:13" s="1" customFormat="1" ht="22.5" customHeight="1">
      <c r="A301" s="191"/>
      <c r="B301" s="192"/>
      <c r="C301" s="192"/>
      <c r="D301" s="191"/>
      <c r="E301" s="191"/>
      <c r="F301" s="191"/>
      <c r="G301" s="129"/>
      <c r="H301" s="137"/>
      <c r="I301" s="138"/>
      <c r="J301" s="138"/>
      <c r="K301" s="138"/>
      <c r="L301" s="138"/>
      <c r="M301" s="138"/>
    </row>
    <row r="302" spans="1:13" s="1" customFormat="1" ht="23.25" customHeight="1">
      <c r="A302" s="114">
        <v>249</v>
      </c>
      <c r="B302" s="129"/>
      <c r="C302" s="114"/>
      <c r="D302" s="114" t="s">
        <v>1130</v>
      </c>
      <c r="E302" s="114" t="s">
        <v>1058</v>
      </c>
      <c r="F302" s="114" t="s">
        <v>11</v>
      </c>
      <c r="G302" s="129">
        <v>90</v>
      </c>
      <c r="H302" s="137"/>
      <c r="I302" s="138"/>
      <c r="J302" s="138"/>
      <c r="K302" s="138"/>
      <c r="L302" s="138"/>
      <c r="M302" s="138"/>
    </row>
    <row r="303" spans="1:13" s="1" customFormat="1" ht="23.25" customHeight="1">
      <c r="A303" s="114">
        <v>250</v>
      </c>
      <c r="B303" s="129"/>
      <c r="C303" s="129"/>
      <c r="D303" s="114" t="s">
        <v>1131</v>
      </c>
      <c r="E303" s="114" t="s">
        <v>1132</v>
      </c>
      <c r="F303" s="114" t="s">
        <v>11</v>
      </c>
      <c r="G303" s="129">
        <v>12</v>
      </c>
      <c r="H303" s="137"/>
      <c r="I303" s="138"/>
      <c r="J303" s="138"/>
      <c r="K303" s="138"/>
      <c r="L303" s="138"/>
      <c r="M303" s="138"/>
    </row>
    <row r="304" spans="1:13" s="1" customFormat="1" ht="21.75" customHeight="1">
      <c r="A304" s="114">
        <v>251</v>
      </c>
      <c r="B304" s="114"/>
      <c r="C304" s="129"/>
      <c r="D304" s="114" t="s">
        <v>1131</v>
      </c>
      <c r="E304" s="114" t="s">
        <v>1133</v>
      </c>
      <c r="F304" s="114" t="s">
        <v>11</v>
      </c>
      <c r="G304" s="129">
        <v>76</v>
      </c>
      <c r="H304" s="137"/>
      <c r="I304" s="138"/>
      <c r="J304" s="138"/>
      <c r="K304" s="138"/>
      <c r="L304" s="138"/>
      <c r="M304" s="138"/>
    </row>
    <row r="305" spans="1:13" s="1" customFormat="1" ht="23.25" customHeight="1">
      <c r="A305" s="114">
        <v>252</v>
      </c>
      <c r="B305" s="129"/>
      <c r="C305" s="129"/>
      <c r="D305" s="114" t="s">
        <v>1131</v>
      </c>
      <c r="E305" s="114" t="s">
        <v>786</v>
      </c>
      <c r="F305" s="114" t="s">
        <v>11</v>
      </c>
      <c r="G305" s="129">
        <v>38</v>
      </c>
      <c r="H305" s="137"/>
      <c r="I305" s="138"/>
      <c r="J305" s="138"/>
      <c r="K305" s="138"/>
      <c r="L305" s="138"/>
      <c r="M305" s="138"/>
    </row>
    <row r="306" spans="1:13" s="1" customFormat="1" ht="22.5" customHeight="1">
      <c r="A306" s="114">
        <v>253</v>
      </c>
      <c r="B306" s="129"/>
      <c r="C306" s="129"/>
      <c r="D306" s="114" t="s">
        <v>1131</v>
      </c>
      <c r="E306" s="114" t="s">
        <v>794</v>
      </c>
      <c r="F306" s="114" t="s">
        <v>11</v>
      </c>
      <c r="G306" s="129">
        <v>38</v>
      </c>
      <c r="H306" s="137"/>
      <c r="I306" s="138"/>
      <c r="J306" s="138"/>
      <c r="K306" s="138"/>
      <c r="L306" s="138"/>
      <c r="M306" s="138"/>
    </row>
    <row r="307" spans="1:13" s="1" customFormat="1" ht="25.5" customHeight="1">
      <c r="A307" s="114">
        <v>254</v>
      </c>
      <c r="B307" s="129"/>
      <c r="C307" s="114"/>
      <c r="D307" s="114" t="s">
        <v>1131</v>
      </c>
      <c r="E307" s="114" t="s">
        <v>912</v>
      </c>
      <c r="F307" s="114" t="s">
        <v>11</v>
      </c>
      <c r="G307" s="129">
        <v>20</v>
      </c>
      <c r="H307" s="137"/>
      <c r="I307" s="138"/>
      <c r="J307" s="138"/>
      <c r="K307" s="138"/>
      <c r="L307" s="138"/>
      <c r="M307" s="138"/>
    </row>
    <row r="308" spans="1:13" s="1" customFormat="1" ht="26.25" customHeight="1">
      <c r="A308" s="114">
        <v>255</v>
      </c>
      <c r="B308" s="129"/>
      <c r="C308" s="114"/>
      <c r="D308" s="114" t="s">
        <v>1134</v>
      </c>
      <c r="E308" s="114" t="s">
        <v>1135</v>
      </c>
      <c r="F308" s="114" t="s">
        <v>11</v>
      </c>
      <c r="G308" s="129">
        <v>110</v>
      </c>
      <c r="H308" s="137"/>
      <c r="I308" s="138"/>
      <c r="J308" s="138"/>
      <c r="K308" s="138"/>
      <c r="L308" s="138"/>
      <c r="M308" s="138"/>
    </row>
    <row r="309" spans="1:13" s="1" customFormat="1" ht="13.5" customHeight="1">
      <c r="A309" s="191">
        <v>256</v>
      </c>
      <c r="B309" s="192"/>
      <c r="C309" s="192"/>
      <c r="D309" s="191" t="s">
        <v>1136</v>
      </c>
      <c r="E309" s="191" t="s">
        <v>1137</v>
      </c>
      <c r="F309" s="191" t="s">
        <v>11</v>
      </c>
      <c r="G309" s="184">
        <v>6</v>
      </c>
      <c r="H309" s="187"/>
      <c r="I309" s="180"/>
      <c r="J309" s="180"/>
      <c r="K309" s="180"/>
      <c r="L309" s="180"/>
      <c r="M309" s="180"/>
    </row>
    <row r="310" spans="1:13" s="1" customFormat="1" ht="24" customHeight="1">
      <c r="A310" s="191"/>
      <c r="B310" s="192"/>
      <c r="C310" s="192"/>
      <c r="D310" s="191"/>
      <c r="E310" s="191"/>
      <c r="F310" s="191"/>
      <c r="G310" s="186"/>
      <c r="H310" s="189"/>
      <c r="I310" s="181"/>
      <c r="J310" s="181"/>
      <c r="K310" s="181"/>
      <c r="L310" s="181"/>
      <c r="M310" s="181"/>
    </row>
    <row r="311" spans="1:13" s="1" customFormat="1" ht="36.75" customHeight="1">
      <c r="A311" s="114">
        <v>257</v>
      </c>
      <c r="B311" s="129"/>
      <c r="C311" s="129"/>
      <c r="D311" s="114" t="s">
        <v>1136</v>
      </c>
      <c r="E311" s="114" t="s">
        <v>1138</v>
      </c>
      <c r="F311" s="114" t="s">
        <v>11</v>
      </c>
      <c r="G311" s="129">
        <v>12</v>
      </c>
      <c r="H311" s="137"/>
      <c r="I311" s="138"/>
      <c r="J311" s="138"/>
      <c r="K311" s="138"/>
      <c r="L311" s="138"/>
      <c r="M311" s="138"/>
    </row>
    <row r="312" spans="1:13" s="1" customFormat="1" ht="24" customHeight="1">
      <c r="A312" s="114">
        <v>258</v>
      </c>
      <c r="B312" s="129"/>
      <c r="C312" s="129"/>
      <c r="D312" s="114" t="s">
        <v>1139</v>
      </c>
      <c r="E312" s="114" t="s">
        <v>1140</v>
      </c>
      <c r="F312" s="114" t="s">
        <v>11</v>
      </c>
      <c r="G312" s="129">
        <v>30</v>
      </c>
      <c r="H312" s="137"/>
      <c r="I312" s="138"/>
      <c r="J312" s="138"/>
      <c r="K312" s="138"/>
      <c r="L312" s="138"/>
      <c r="M312" s="138"/>
    </row>
    <row r="313" spans="1:13" s="1" customFormat="1" ht="25.5" customHeight="1">
      <c r="A313" s="114">
        <v>259</v>
      </c>
      <c r="B313" s="114"/>
      <c r="C313" s="129"/>
      <c r="D313" s="114" t="s">
        <v>1139</v>
      </c>
      <c r="E313" s="114" t="s">
        <v>1141</v>
      </c>
      <c r="F313" s="114" t="s">
        <v>11</v>
      </c>
      <c r="G313" s="129">
        <v>20</v>
      </c>
      <c r="H313" s="137"/>
      <c r="I313" s="138"/>
      <c r="J313" s="138"/>
      <c r="K313" s="138"/>
      <c r="L313" s="138"/>
      <c r="M313" s="138"/>
    </row>
    <row r="314" spans="1:13" s="1" customFormat="1" ht="25.5">
      <c r="A314" s="114">
        <v>260</v>
      </c>
      <c r="B314" s="129"/>
      <c r="C314" s="114"/>
      <c r="D314" s="114" t="s">
        <v>1142</v>
      </c>
      <c r="E314" s="114" t="s">
        <v>1143</v>
      </c>
      <c r="F314" s="114" t="s">
        <v>11</v>
      </c>
      <c r="G314" s="129">
        <v>3</v>
      </c>
      <c r="H314" s="137"/>
      <c r="I314" s="138"/>
      <c r="J314" s="138"/>
      <c r="K314" s="138"/>
      <c r="L314" s="138"/>
      <c r="M314" s="138"/>
    </row>
    <row r="315" spans="1:13" s="1" customFormat="1" ht="18.75" customHeight="1">
      <c r="A315" s="191">
        <v>261</v>
      </c>
      <c r="B315" s="192"/>
      <c r="C315" s="192"/>
      <c r="D315" s="193" t="s">
        <v>1144</v>
      </c>
      <c r="E315" s="191" t="s">
        <v>1145</v>
      </c>
      <c r="F315" s="191" t="s">
        <v>11</v>
      </c>
      <c r="G315" s="184">
        <v>1</v>
      </c>
      <c r="H315" s="187"/>
      <c r="I315" s="180"/>
      <c r="J315" s="180"/>
      <c r="K315" s="180"/>
      <c r="L315" s="180"/>
      <c r="M315" s="180"/>
    </row>
    <row r="316" spans="1:13" s="1" customFormat="1" ht="27" customHeight="1">
      <c r="A316" s="191"/>
      <c r="B316" s="192"/>
      <c r="C316" s="192"/>
      <c r="D316" s="194"/>
      <c r="E316" s="191"/>
      <c r="F316" s="191"/>
      <c r="G316" s="186"/>
      <c r="H316" s="189"/>
      <c r="I316" s="181"/>
      <c r="J316" s="181"/>
      <c r="K316" s="181"/>
      <c r="L316" s="181"/>
      <c r="M316" s="181"/>
    </row>
    <row r="317" spans="1:13" s="1" customFormat="1" ht="13.5" customHeight="1">
      <c r="A317" s="191">
        <v>262</v>
      </c>
      <c r="B317" s="192"/>
      <c r="C317" s="192"/>
      <c r="D317" s="193" t="s">
        <v>1144</v>
      </c>
      <c r="E317" s="191" t="s">
        <v>1146</v>
      </c>
      <c r="F317" s="191" t="s">
        <v>11</v>
      </c>
      <c r="G317" s="184">
        <v>1</v>
      </c>
      <c r="H317" s="187"/>
      <c r="I317" s="180"/>
      <c r="J317" s="180"/>
      <c r="K317" s="180"/>
      <c r="L317" s="180"/>
      <c r="M317" s="180"/>
    </row>
    <row r="318" spans="1:13" s="1" customFormat="1" ht="29.25" customHeight="1">
      <c r="A318" s="191"/>
      <c r="B318" s="192"/>
      <c r="C318" s="192"/>
      <c r="D318" s="194"/>
      <c r="E318" s="191"/>
      <c r="F318" s="191"/>
      <c r="G318" s="186"/>
      <c r="H318" s="189"/>
      <c r="I318" s="181"/>
      <c r="J318" s="181"/>
      <c r="K318" s="181"/>
      <c r="L318" s="181"/>
      <c r="M318" s="181"/>
    </row>
    <row r="319" spans="1:13" s="1" customFormat="1" ht="25.5">
      <c r="A319" s="114">
        <v>263</v>
      </c>
      <c r="B319" s="129"/>
      <c r="C319" s="129"/>
      <c r="D319" s="151" t="s">
        <v>1147</v>
      </c>
      <c r="E319" s="114" t="s">
        <v>801</v>
      </c>
      <c r="F319" s="114" t="s">
        <v>11</v>
      </c>
      <c r="G319" s="129">
        <v>20</v>
      </c>
      <c r="H319" s="137"/>
      <c r="I319" s="138"/>
      <c r="J319" s="138"/>
      <c r="K319" s="138"/>
      <c r="L319" s="138"/>
      <c r="M319" s="138"/>
    </row>
    <row r="320" spans="1:13" s="1" customFormat="1" ht="25.5">
      <c r="A320" s="114">
        <v>264</v>
      </c>
      <c r="B320" s="129"/>
      <c r="C320" s="129"/>
      <c r="D320" s="113" t="s">
        <v>1148</v>
      </c>
      <c r="E320" s="114" t="s">
        <v>801</v>
      </c>
      <c r="F320" s="114" t="s">
        <v>11</v>
      </c>
      <c r="G320" s="129">
        <v>16</v>
      </c>
      <c r="H320" s="137"/>
      <c r="I320" s="138"/>
      <c r="J320" s="138"/>
      <c r="K320" s="138"/>
      <c r="L320" s="138"/>
      <c r="M320" s="138"/>
    </row>
    <row r="321" spans="1:13" s="1" customFormat="1" ht="25.5">
      <c r="A321" s="114">
        <v>265</v>
      </c>
      <c r="B321" s="129"/>
      <c r="C321" s="129"/>
      <c r="D321" s="114" t="s">
        <v>1149</v>
      </c>
      <c r="E321" s="114" t="s">
        <v>912</v>
      </c>
      <c r="F321" s="114" t="s">
        <v>11</v>
      </c>
      <c r="G321" s="129">
        <v>15</v>
      </c>
      <c r="H321" s="137"/>
      <c r="I321" s="138"/>
      <c r="J321" s="138"/>
      <c r="K321" s="138"/>
      <c r="L321" s="138"/>
      <c r="M321" s="138"/>
    </row>
    <row r="322" spans="1:13" s="1" customFormat="1" ht="25.5">
      <c r="A322" s="114">
        <v>266</v>
      </c>
      <c r="B322" s="129"/>
      <c r="C322" s="129"/>
      <c r="D322" s="114" t="s">
        <v>1149</v>
      </c>
      <c r="E322" s="114" t="s">
        <v>801</v>
      </c>
      <c r="F322" s="114" t="s">
        <v>11</v>
      </c>
      <c r="G322" s="129">
        <v>20</v>
      </c>
      <c r="H322" s="137"/>
      <c r="I322" s="138"/>
      <c r="J322" s="138"/>
      <c r="K322" s="138"/>
      <c r="L322" s="138"/>
      <c r="M322" s="138"/>
    </row>
    <row r="323" spans="1:13" s="1" customFormat="1" ht="25.5">
      <c r="A323" s="114">
        <v>267</v>
      </c>
      <c r="B323" s="129"/>
      <c r="C323" s="129"/>
      <c r="D323" s="114" t="s">
        <v>1149</v>
      </c>
      <c r="E323" s="114" t="s">
        <v>800</v>
      </c>
      <c r="F323" s="114" t="s">
        <v>11</v>
      </c>
      <c r="G323" s="129">
        <v>12</v>
      </c>
      <c r="H323" s="137"/>
      <c r="I323" s="138"/>
      <c r="J323" s="138"/>
      <c r="K323" s="138"/>
      <c r="L323" s="138"/>
      <c r="M323" s="138"/>
    </row>
    <row r="324" spans="1:13" s="1" customFormat="1" ht="25.5">
      <c r="A324" s="114">
        <v>268</v>
      </c>
      <c r="B324" s="129"/>
      <c r="C324" s="129"/>
      <c r="D324" s="114" t="s">
        <v>1148</v>
      </c>
      <c r="E324" s="114" t="s">
        <v>800</v>
      </c>
      <c r="F324" s="114" t="s">
        <v>11</v>
      </c>
      <c r="G324" s="129">
        <v>6</v>
      </c>
      <c r="H324" s="137"/>
      <c r="I324" s="138"/>
      <c r="J324" s="138"/>
      <c r="K324" s="138"/>
      <c r="L324" s="138"/>
      <c r="M324" s="138"/>
    </row>
    <row r="325" spans="1:13" s="1" customFormat="1" ht="38.25">
      <c r="A325" s="114">
        <v>269</v>
      </c>
      <c r="B325" s="129"/>
      <c r="C325" s="129"/>
      <c r="D325" s="114" t="s">
        <v>1150</v>
      </c>
      <c r="E325" s="114" t="s">
        <v>1151</v>
      </c>
      <c r="F325" s="114" t="s">
        <v>11</v>
      </c>
      <c r="G325" s="129">
        <v>12</v>
      </c>
      <c r="H325" s="137"/>
      <c r="I325" s="138"/>
      <c r="J325" s="138"/>
      <c r="K325" s="138"/>
      <c r="L325" s="138"/>
      <c r="M325" s="138"/>
    </row>
    <row r="326" spans="1:13" s="1" customFormat="1" ht="29.25" customHeight="1">
      <c r="A326" s="191">
        <v>270</v>
      </c>
      <c r="B326" s="192"/>
      <c r="C326" s="192"/>
      <c r="D326" s="191" t="s">
        <v>1152</v>
      </c>
      <c r="E326" s="191" t="s">
        <v>1153</v>
      </c>
      <c r="F326" s="191" t="s">
        <v>11</v>
      </c>
      <c r="G326" s="184">
        <v>2</v>
      </c>
      <c r="H326" s="187"/>
      <c r="I326" s="180"/>
      <c r="J326" s="180"/>
      <c r="K326" s="180"/>
      <c r="L326" s="180"/>
      <c r="M326" s="180"/>
    </row>
    <row r="327" spans="1:13" s="1" customFormat="1" ht="27" customHeight="1">
      <c r="A327" s="191"/>
      <c r="B327" s="192"/>
      <c r="C327" s="192"/>
      <c r="D327" s="191"/>
      <c r="E327" s="191"/>
      <c r="F327" s="191"/>
      <c r="G327" s="186"/>
      <c r="H327" s="189"/>
      <c r="I327" s="181"/>
      <c r="J327" s="181"/>
      <c r="K327" s="181"/>
      <c r="L327" s="181"/>
      <c r="M327" s="181"/>
    </row>
    <row r="328" spans="1:13" s="1" customFormat="1" ht="30.75" customHeight="1">
      <c r="A328" s="191">
        <v>271</v>
      </c>
      <c r="B328" s="192"/>
      <c r="C328" s="192"/>
      <c r="D328" s="191" t="s">
        <v>1154</v>
      </c>
      <c r="E328" s="191" t="s">
        <v>1155</v>
      </c>
      <c r="F328" s="191" t="s">
        <v>11</v>
      </c>
      <c r="G328" s="184">
        <v>10</v>
      </c>
      <c r="H328" s="187"/>
      <c r="I328" s="180"/>
      <c r="J328" s="180"/>
      <c r="K328" s="180"/>
      <c r="L328" s="180"/>
      <c r="M328" s="180"/>
    </row>
    <row r="329" spans="1:13" s="1" customFormat="1" ht="29.25" customHeight="1">
      <c r="A329" s="191"/>
      <c r="B329" s="192"/>
      <c r="C329" s="192"/>
      <c r="D329" s="191"/>
      <c r="E329" s="191"/>
      <c r="F329" s="191"/>
      <c r="G329" s="186"/>
      <c r="H329" s="189"/>
      <c r="I329" s="181"/>
      <c r="J329" s="181"/>
      <c r="K329" s="181"/>
      <c r="L329" s="181"/>
      <c r="M329" s="181"/>
    </row>
    <row r="330" spans="1:13" s="1" customFormat="1" ht="13.5" customHeight="1">
      <c r="A330" s="191">
        <v>272</v>
      </c>
      <c r="B330" s="192"/>
      <c r="C330" s="192"/>
      <c r="D330" s="191" t="s">
        <v>1154</v>
      </c>
      <c r="E330" s="191" t="s">
        <v>1156</v>
      </c>
      <c r="F330" s="191" t="s">
        <v>11</v>
      </c>
      <c r="G330" s="184">
        <v>10</v>
      </c>
      <c r="H330" s="187"/>
      <c r="I330" s="180"/>
      <c r="J330" s="180"/>
      <c r="K330" s="180"/>
      <c r="L330" s="180"/>
      <c r="M330" s="180"/>
    </row>
    <row r="331" spans="1:13" s="1" customFormat="1" ht="34.5" customHeight="1">
      <c r="A331" s="191"/>
      <c r="B331" s="192"/>
      <c r="C331" s="192"/>
      <c r="D331" s="191"/>
      <c r="E331" s="191"/>
      <c r="F331" s="191"/>
      <c r="G331" s="186"/>
      <c r="H331" s="189"/>
      <c r="I331" s="181"/>
      <c r="J331" s="181"/>
      <c r="K331" s="181"/>
      <c r="L331" s="181"/>
      <c r="M331" s="181"/>
    </row>
    <row r="332" spans="1:13" s="1" customFormat="1" ht="34.5" customHeight="1">
      <c r="A332" s="114">
        <v>273</v>
      </c>
      <c r="B332" s="129"/>
      <c r="C332" s="129"/>
      <c r="D332" s="114" t="s">
        <v>1157</v>
      </c>
      <c r="E332" s="114" t="s">
        <v>1158</v>
      </c>
      <c r="F332" s="114" t="s">
        <v>11</v>
      </c>
      <c r="G332" s="129">
        <v>2</v>
      </c>
      <c r="H332" s="137"/>
      <c r="I332" s="138"/>
      <c r="J332" s="138"/>
      <c r="K332" s="138"/>
      <c r="L332" s="138"/>
      <c r="M332" s="138"/>
    </row>
    <row r="333" spans="1:13" s="1" customFormat="1" ht="34.5" customHeight="1">
      <c r="A333" s="114">
        <v>274</v>
      </c>
      <c r="B333" s="129"/>
      <c r="C333" s="129"/>
      <c r="D333" s="114" t="s">
        <v>1157</v>
      </c>
      <c r="E333" s="114" t="s">
        <v>1159</v>
      </c>
      <c r="F333" s="114" t="s">
        <v>11</v>
      </c>
      <c r="G333" s="129">
        <v>5</v>
      </c>
      <c r="H333" s="137"/>
      <c r="I333" s="138"/>
      <c r="J333" s="138"/>
      <c r="K333" s="138"/>
      <c r="L333" s="138"/>
      <c r="M333" s="138"/>
    </row>
    <row r="334" spans="1:13" s="1" customFormat="1" ht="34.5" customHeight="1">
      <c r="A334" s="114">
        <v>275</v>
      </c>
      <c r="B334" s="129"/>
      <c r="C334" s="129"/>
      <c r="D334" s="114" t="s">
        <v>1160</v>
      </c>
      <c r="E334" s="114" t="s">
        <v>1161</v>
      </c>
      <c r="F334" s="114" t="s">
        <v>11</v>
      </c>
      <c r="G334" s="129">
        <v>5</v>
      </c>
      <c r="H334" s="137"/>
      <c r="I334" s="138"/>
      <c r="J334" s="138"/>
      <c r="K334" s="138"/>
      <c r="L334" s="138"/>
      <c r="M334" s="138"/>
    </row>
    <row r="335" spans="1:13" s="1" customFormat="1" ht="34.5" customHeight="1">
      <c r="A335" s="114">
        <v>276</v>
      </c>
      <c r="B335" s="129"/>
      <c r="C335" s="129"/>
      <c r="D335" s="114" t="s">
        <v>1162</v>
      </c>
      <c r="E335" s="114" t="s">
        <v>1163</v>
      </c>
      <c r="F335" s="114" t="s">
        <v>11</v>
      </c>
      <c r="G335" s="129">
        <v>2</v>
      </c>
      <c r="H335" s="137"/>
      <c r="I335" s="138"/>
      <c r="J335" s="138"/>
      <c r="K335" s="138"/>
      <c r="L335" s="138"/>
      <c r="M335" s="138"/>
    </row>
    <row r="336" spans="1:13" s="1" customFormat="1" ht="34.5" customHeight="1">
      <c r="A336" s="114">
        <v>277</v>
      </c>
      <c r="B336" s="129"/>
      <c r="C336" s="129"/>
      <c r="D336" s="114" t="s">
        <v>1162</v>
      </c>
      <c r="E336" s="114" t="s">
        <v>1164</v>
      </c>
      <c r="F336" s="114" t="s">
        <v>11</v>
      </c>
      <c r="G336" s="129">
        <v>5</v>
      </c>
      <c r="H336" s="137"/>
      <c r="I336" s="138"/>
      <c r="J336" s="138"/>
      <c r="K336" s="138"/>
      <c r="L336" s="138"/>
      <c r="M336" s="138"/>
    </row>
    <row r="337" spans="1:13" s="1" customFormat="1" ht="34.5" customHeight="1">
      <c r="A337" s="114">
        <v>278</v>
      </c>
      <c r="B337" s="129"/>
      <c r="C337" s="129"/>
      <c r="D337" s="114" t="s">
        <v>1160</v>
      </c>
      <c r="E337" s="114" t="s">
        <v>1164</v>
      </c>
      <c r="F337" s="114" t="s">
        <v>11</v>
      </c>
      <c r="G337" s="129">
        <v>5</v>
      </c>
      <c r="H337" s="137"/>
      <c r="I337" s="138"/>
      <c r="J337" s="138"/>
      <c r="K337" s="138"/>
      <c r="L337" s="138"/>
      <c r="M337" s="138"/>
    </row>
    <row r="338" spans="1:13" s="1" customFormat="1" ht="34.5" customHeight="1">
      <c r="A338" s="114">
        <v>279</v>
      </c>
      <c r="B338" s="129"/>
      <c r="C338" s="129"/>
      <c r="D338" s="114" t="s">
        <v>1157</v>
      </c>
      <c r="E338" s="114" t="s">
        <v>1165</v>
      </c>
      <c r="F338" s="114" t="s">
        <v>11</v>
      </c>
      <c r="G338" s="129">
        <v>2</v>
      </c>
      <c r="H338" s="137"/>
      <c r="I338" s="138"/>
      <c r="J338" s="138"/>
      <c r="K338" s="138"/>
      <c r="L338" s="138"/>
      <c r="M338" s="138"/>
    </row>
    <row r="339" spans="1:13" s="1" customFormat="1" ht="34.5" customHeight="1">
      <c r="A339" s="114">
        <v>280</v>
      </c>
      <c r="B339" s="129"/>
      <c r="C339" s="129"/>
      <c r="D339" s="114" t="s">
        <v>1160</v>
      </c>
      <c r="E339" s="114" t="s">
        <v>1165</v>
      </c>
      <c r="F339" s="114" t="s">
        <v>11</v>
      </c>
      <c r="G339" s="129">
        <v>3</v>
      </c>
      <c r="H339" s="137"/>
      <c r="I339" s="138"/>
      <c r="J339" s="138"/>
      <c r="K339" s="138"/>
      <c r="L339" s="138"/>
      <c r="M339" s="138"/>
    </row>
    <row r="340" spans="1:13" s="1" customFormat="1" ht="34.5" customHeight="1">
      <c r="A340" s="114">
        <v>281</v>
      </c>
      <c r="B340" s="129"/>
      <c r="C340" s="129"/>
      <c r="D340" s="114" t="s">
        <v>1166</v>
      </c>
      <c r="E340" s="114" t="s">
        <v>1167</v>
      </c>
      <c r="F340" s="114" t="s">
        <v>11</v>
      </c>
      <c r="G340" s="129">
        <v>5</v>
      </c>
      <c r="H340" s="137"/>
      <c r="I340" s="138"/>
      <c r="J340" s="138"/>
      <c r="K340" s="138"/>
      <c r="L340" s="138"/>
      <c r="M340" s="138"/>
    </row>
    <row r="341" spans="1:13" s="1" customFormat="1" ht="34.5" customHeight="1">
      <c r="A341" s="114">
        <v>282</v>
      </c>
      <c r="B341" s="129"/>
      <c r="C341" s="129"/>
      <c r="D341" s="114" t="s">
        <v>1168</v>
      </c>
      <c r="E341" s="114" t="s">
        <v>1167</v>
      </c>
      <c r="F341" s="114" t="s">
        <v>11</v>
      </c>
      <c r="G341" s="129">
        <v>3</v>
      </c>
      <c r="H341" s="137"/>
      <c r="I341" s="138"/>
      <c r="J341" s="138"/>
      <c r="K341" s="138"/>
      <c r="L341" s="138"/>
      <c r="M341" s="138"/>
    </row>
    <row r="342" spans="1:13" s="1" customFormat="1" ht="34.5" customHeight="1">
      <c r="A342" s="114">
        <v>283</v>
      </c>
      <c r="B342" s="129"/>
      <c r="C342" s="129"/>
      <c r="D342" s="114" t="s">
        <v>1168</v>
      </c>
      <c r="E342" s="114" t="s">
        <v>1169</v>
      </c>
      <c r="F342" s="114" t="s">
        <v>11</v>
      </c>
      <c r="G342" s="129">
        <v>4</v>
      </c>
      <c r="H342" s="137"/>
      <c r="I342" s="138"/>
      <c r="J342" s="138"/>
      <c r="K342" s="138"/>
      <c r="L342" s="138"/>
      <c r="M342" s="138"/>
    </row>
    <row r="343" spans="1:13" s="1" customFormat="1" ht="34.5" customHeight="1">
      <c r="A343" s="114">
        <v>284</v>
      </c>
      <c r="B343" s="129"/>
      <c r="C343" s="129"/>
      <c r="D343" s="114" t="s">
        <v>1166</v>
      </c>
      <c r="E343" s="114" t="s">
        <v>1170</v>
      </c>
      <c r="F343" s="114" t="s">
        <v>11</v>
      </c>
      <c r="G343" s="129">
        <v>2</v>
      </c>
      <c r="H343" s="137"/>
      <c r="I343" s="138"/>
      <c r="J343" s="138"/>
      <c r="K343" s="138"/>
      <c r="L343" s="138"/>
      <c r="M343" s="138"/>
    </row>
    <row r="344" spans="1:13" s="1" customFormat="1" ht="38.25">
      <c r="A344" s="114">
        <v>285</v>
      </c>
      <c r="B344" s="129"/>
      <c r="C344" s="129"/>
      <c r="D344" s="114" t="s">
        <v>1171</v>
      </c>
      <c r="E344" s="114" t="s">
        <v>1172</v>
      </c>
      <c r="F344" s="114" t="s">
        <v>11</v>
      </c>
      <c r="G344" s="129">
        <v>10</v>
      </c>
      <c r="H344" s="137"/>
      <c r="I344" s="138"/>
      <c r="J344" s="138"/>
      <c r="K344" s="138"/>
      <c r="L344" s="138"/>
      <c r="M344" s="138"/>
    </row>
    <row r="345" spans="1:13" s="1" customFormat="1" ht="38.25">
      <c r="A345" s="114">
        <v>286</v>
      </c>
      <c r="B345" s="129"/>
      <c r="C345" s="129"/>
      <c r="D345" s="114" t="s">
        <v>1171</v>
      </c>
      <c r="E345" s="114" t="s">
        <v>1173</v>
      </c>
      <c r="F345" s="114" t="s">
        <v>11</v>
      </c>
      <c r="G345" s="129">
        <v>10</v>
      </c>
      <c r="H345" s="137"/>
      <c r="I345" s="138"/>
      <c r="J345" s="138"/>
      <c r="K345" s="138"/>
      <c r="L345" s="138"/>
      <c r="M345" s="138"/>
    </row>
    <row r="346" spans="1:13" s="1" customFormat="1" ht="24" customHeight="1">
      <c r="A346" s="114">
        <v>287</v>
      </c>
      <c r="B346" s="129"/>
      <c r="C346" s="114"/>
      <c r="D346" s="114" t="s">
        <v>1174</v>
      </c>
      <c r="E346" s="114" t="s">
        <v>1033</v>
      </c>
      <c r="F346" s="114" t="s">
        <v>11</v>
      </c>
      <c r="G346" s="129">
        <v>2</v>
      </c>
      <c r="H346" s="137"/>
      <c r="I346" s="138"/>
      <c r="J346" s="138"/>
      <c r="K346" s="138"/>
      <c r="L346" s="138"/>
      <c r="M346" s="138"/>
    </row>
    <row r="347" spans="1:13" s="1" customFormat="1" ht="25.5">
      <c r="A347" s="114">
        <v>288</v>
      </c>
      <c r="B347" s="129"/>
      <c r="C347" s="129"/>
      <c r="D347" s="114" t="s">
        <v>1175</v>
      </c>
      <c r="E347" s="114" t="s">
        <v>1176</v>
      </c>
      <c r="F347" s="114" t="s">
        <v>11</v>
      </c>
      <c r="G347" s="129">
        <v>6</v>
      </c>
      <c r="H347" s="137"/>
      <c r="I347" s="138"/>
      <c r="J347" s="138"/>
      <c r="K347" s="138"/>
      <c r="L347" s="138"/>
      <c r="M347" s="138"/>
    </row>
    <row r="348" spans="1:13" s="1" customFormat="1" ht="13.5" customHeight="1">
      <c r="A348" s="191">
        <v>289</v>
      </c>
      <c r="B348" s="192"/>
      <c r="C348" s="192"/>
      <c r="D348" s="191" t="s">
        <v>1177</v>
      </c>
      <c r="E348" s="191" t="s">
        <v>1178</v>
      </c>
      <c r="F348" s="191" t="s">
        <v>34</v>
      </c>
      <c r="G348" s="184">
        <v>6</v>
      </c>
      <c r="H348" s="187"/>
      <c r="I348" s="180"/>
      <c r="J348" s="180"/>
      <c r="K348" s="180"/>
      <c r="L348" s="180"/>
      <c r="M348" s="180"/>
    </row>
    <row r="349" spans="1:13" s="1" customFormat="1" ht="26.25" customHeight="1">
      <c r="A349" s="191"/>
      <c r="B349" s="192"/>
      <c r="C349" s="192"/>
      <c r="D349" s="191"/>
      <c r="E349" s="191"/>
      <c r="F349" s="191"/>
      <c r="G349" s="186"/>
      <c r="H349" s="189"/>
      <c r="I349" s="181"/>
      <c r="J349" s="181"/>
      <c r="K349" s="181"/>
      <c r="L349" s="181"/>
      <c r="M349" s="181"/>
    </row>
    <row r="350" spans="1:13" s="1" customFormat="1" ht="25.5">
      <c r="A350" s="114">
        <v>290</v>
      </c>
      <c r="B350" s="129"/>
      <c r="C350" s="129"/>
      <c r="D350" s="114" t="s">
        <v>1179</v>
      </c>
      <c r="E350" s="114" t="s">
        <v>1180</v>
      </c>
      <c r="F350" s="114" t="s">
        <v>11</v>
      </c>
      <c r="G350" s="129">
        <v>16</v>
      </c>
      <c r="H350" s="137"/>
      <c r="I350" s="138"/>
      <c r="J350" s="138"/>
      <c r="K350" s="138"/>
      <c r="L350" s="138"/>
      <c r="M350" s="138"/>
    </row>
    <row r="351" spans="1:13" s="1" customFormat="1" ht="25.5">
      <c r="A351" s="114">
        <v>291</v>
      </c>
      <c r="B351" s="129"/>
      <c r="C351" s="129"/>
      <c r="D351" s="114" t="s">
        <v>1179</v>
      </c>
      <c r="E351" s="114" t="s">
        <v>1122</v>
      </c>
      <c r="F351" s="114" t="s">
        <v>11</v>
      </c>
      <c r="G351" s="129">
        <v>90</v>
      </c>
      <c r="H351" s="137"/>
      <c r="I351" s="138"/>
      <c r="J351" s="138"/>
      <c r="K351" s="138"/>
      <c r="L351" s="138"/>
      <c r="M351" s="138"/>
    </row>
    <row r="352" spans="1:13" s="1" customFormat="1" ht="25.5">
      <c r="A352" s="114">
        <v>292</v>
      </c>
      <c r="B352" s="129"/>
      <c r="C352" s="129"/>
      <c r="D352" s="114" t="s">
        <v>1179</v>
      </c>
      <c r="E352" s="114" t="s">
        <v>1181</v>
      </c>
      <c r="F352" s="114" t="s">
        <v>11</v>
      </c>
      <c r="G352" s="129">
        <v>10</v>
      </c>
      <c r="H352" s="137"/>
      <c r="I352" s="138"/>
      <c r="J352" s="138"/>
      <c r="K352" s="138"/>
      <c r="L352" s="138"/>
      <c r="M352" s="138"/>
    </row>
    <row r="353" spans="1:13" s="1" customFormat="1" ht="51">
      <c r="A353" s="114">
        <v>293</v>
      </c>
      <c r="B353" s="129"/>
      <c r="C353" s="114"/>
      <c r="D353" s="114" t="s">
        <v>1182</v>
      </c>
      <c r="E353" s="114" t="s">
        <v>1183</v>
      </c>
      <c r="F353" s="114" t="s">
        <v>34</v>
      </c>
      <c r="G353" s="129">
        <v>4</v>
      </c>
      <c r="H353" s="137"/>
      <c r="I353" s="138"/>
      <c r="J353" s="138"/>
      <c r="K353" s="138"/>
      <c r="L353" s="138"/>
      <c r="M353" s="138"/>
    </row>
    <row r="354" spans="1:13" s="1" customFormat="1" ht="38.25" customHeight="1">
      <c r="A354" s="114">
        <v>294</v>
      </c>
      <c r="B354" s="129"/>
      <c r="C354" s="114"/>
      <c r="D354" s="114" t="s">
        <v>1184</v>
      </c>
      <c r="E354" s="114" t="s">
        <v>1185</v>
      </c>
      <c r="F354" s="114" t="s">
        <v>34</v>
      </c>
      <c r="G354" s="129">
        <v>4</v>
      </c>
      <c r="H354" s="137"/>
      <c r="I354" s="138"/>
      <c r="J354" s="138"/>
      <c r="K354" s="138"/>
      <c r="L354" s="138"/>
      <c r="M354" s="138"/>
    </row>
    <row r="355" spans="1:13" s="1" customFormat="1" ht="42.75" customHeight="1">
      <c r="A355" s="114">
        <v>295</v>
      </c>
      <c r="B355" s="129"/>
      <c r="C355" s="114"/>
      <c r="D355" s="114" t="s">
        <v>1186</v>
      </c>
      <c r="E355" s="114" t="s">
        <v>1187</v>
      </c>
      <c r="F355" s="114" t="s">
        <v>34</v>
      </c>
      <c r="G355" s="129">
        <v>4</v>
      </c>
      <c r="H355" s="137"/>
      <c r="I355" s="138"/>
      <c r="J355" s="138"/>
      <c r="K355" s="138"/>
      <c r="L355" s="138"/>
      <c r="M355" s="138"/>
    </row>
    <row r="356" spans="1:13" s="1" customFormat="1" ht="39.75" customHeight="1">
      <c r="A356" s="114">
        <v>296</v>
      </c>
      <c r="B356" s="129"/>
      <c r="C356" s="114"/>
      <c r="D356" s="114" t="s">
        <v>1188</v>
      </c>
      <c r="E356" s="114" t="s">
        <v>1189</v>
      </c>
      <c r="F356" s="114" t="s">
        <v>34</v>
      </c>
      <c r="G356" s="129">
        <v>1</v>
      </c>
      <c r="H356" s="137"/>
      <c r="I356" s="138"/>
      <c r="J356" s="138"/>
      <c r="K356" s="138"/>
      <c r="L356" s="138"/>
      <c r="M356" s="138"/>
    </row>
    <row r="357" spans="1:13" s="1" customFormat="1" ht="25.5">
      <c r="A357" s="114">
        <v>297</v>
      </c>
      <c r="B357" s="114"/>
      <c r="C357" s="129"/>
      <c r="D357" s="114" t="s">
        <v>1190</v>
      </c>
      <c r="E357" s="114" t="s">
        <v>1054</v>
      </c>
      <c r="F357" s="114" t="s">
        <v>11</v>
      </c>
      <c r="G357" s="129">
        <v>70</v>
      </c>
      <c r="H357" s="137"/>
      <c r="I357" s="138"/>
      <c r="J357" s="138"/>
      <c r="K357" s="138"/>
      <c r="L357" s="138"/>
      <c r="M357" s="138"/>
    </row>
    <row r="358" spans="1:13" s="1" customFormat="1" ht="25.5">
      <c r="A358" s="114">
        <v>298</v>
      </c>
      <c r="B358" s="114"/>
      <c r="C358" s="129"/>
      <c r="D358" s="114" t="s">
        <v>1191</v>
      </c>
      <c r="E358" s="114" t="s">
        <v>1192</v>
      </c>
      <c r="F358" s="114" t="s">
        <v>11</v>
      </c>
      <c r="G358" s="129">
        <v>16</v>
      </c>
      <c r="H358" s="137"/>
      <c r="I358" s="138"/>
      <c r="J358" s="138"/>
      <c r="K358" s="138"/>
      <c r="L358" s="138"/>
      <c r="M358" s="138"/>
    </row>
    <row r="359" spans="1:13" s="1" customFormat="1" ht="25.5">
      <c r="A359" s="114">
        <v>299</v>
      </c>
      <c r="B359" s="129"/>
      <c r="C359" s="129"/>
      <c r="D359" s="114" t="s">
        <v>1191</v>
      </c>
      <c r="E359" s="114" t="s">
        <v>1067</v>
      </c>
      <c r="F359" s="114" t="s">
        <v>11</v>
      </c>
      <c r="G359" s="129">
        <v>10</v>
      </c>
      <c r="H359" s="137"/>
      <c r="I359" s="138"/>
      <c r="J359" s="138"/>
      <c r="K359" s="138"/>
      <c r="L359" s="138"/>
      <c r="M359" s="138"/>
    </row>
    <row r="360" spans="1:13" s="1" customFormat="1" ht="23.25" customHeight="1">
      <c r="A360" s="191">
        <v>300</v>
      </c>
      <c r="B360" s="192"/>
      <c r="C360" s="192"/>
      <c r="D360" s="193" t="s">
        <v>1193</v>
      </c>
      <c r="E360" s="191" t="s">
        <v>1194</v>
      </c>
      <c r="F360" s="191" t="s">
        <v>11</v>
      </c>
      <c r="G360" s="184">
        <v>18</v>
      </c>
      <c r="H360" s="187"/>
      <c r="I360" s="180"/>
      <c r="J360" s="180"/>
      <c r="K360" s="180"/>
      <c r="L360" s="180"/>
      <c r="M360" s="180"/>
    </row>
    <row r="361" spans="1:13" s="1" customFormat="1" ht="12.75">
      <c r="A361" s="191"/>
      <c r="B361" s="192"/>
      <c r="C361" s="192"/>
      <c r="D361" s="194"/>
      <c r="E361" s="191"/>
      <c r="F361" s="191"/>
      <c r="G361" s="186"/>
      <c r="H361" s="189"/>
      <c r="I361" s="181"/>
      <c r="J361" s="181"/>
      <c r="K361" s="181"/>
      <c r="L361" s="181"/>
      <c r="M361" s="181"/>
    </row>
    <row r="362" spans="1:13" s="1" customFormat="1" ht="39.75" customHeight="1">
      <c r="A362" s="114">
        <v>301</v>
      </c>
      <c r="B362" s="129"/>
      <c r="C362" s="129"/>
      <c r="D362" s="114" t="s">
        <v>1195</v>
      </c>
      <c r="E362" s="114" t="s">
        <v>1196</v>
      </c>
      <c r="F362" s="114" t="s">
        <v>11</v>
      </c>
      <c r="G362" s="129">
        <v>36</v>
      </c>
      <c r="H362" s="137"/>
      <c r="I362" s="138"/>
      <c r="J362" s="138"/>
      <c r="K362" s="138"/>
      <c r="L362" s="138"/>
      <c r="M362" s="138"/>
    </row>
    <row r="363" spans="1:13" s="1" customFormat="1" ht="25.5">
      <c r="A363" s="114">
        <v>302</v>
      </c>
      <c r="B363" s="129"/>
      <c r="C363" s="129"/>
      <c r="D363" s="114" t="s">
        <v>1197</v>
      </c>
      <c r="E363" s="114" t="s">
        <v>1198</v>
      </c>
      <c r="F363" s="114" t="s">
        <v>11</v>
      </c>
      <c r="G363" s="129">
        <v>50</v>
      </c>
      <c r="H363" s="137"/>
      <c r="I363" s="138"/>
      <c r="J363" s="138"/>
      <c r="K363" s="138"/>
      <c r="L363" s="138"/>
      <c r="M363" s="138"/>
    </row>
    <row r="364" spans="1:13" s="1" customFormat="1" ht="25.5">
      <c r="A364" s="114">
        <v>303</v>
      </c>
      <c r="B364" s="129"/>
      <c r="C364" s="129"/>
      <c r="D364" s="114" t="s">
        <v>1197</v>
      </c>
      <c r="E364" s="114" t="s">
        <v>1199</v>
      </c>
      <c r="F364" s="114" t="s">
        <v>11</v>
      </c>
      <c r="G364" s="129">
        <v>8</v>
      </c>
      <c r="H364" s="137"/>
      <c r="I364" s="138"/>
      <c r="J364" s="138"/>
      <c r="K364" s="138"/>
      <c r="L364" s="138"/>
      <c r="M364" s="138"/>
    </row>
    <row r="365" spans="1:13" s="1" customFormat="1" ht="25.5">
      <c r="A365" s="114">
        <v>304</v>
      </c>
      <c r="B365" s="114"/>
      <c r="C365" s="129"/>
      <c r="D365" s="114" t="s">
        <v>1200</v>
      </c>
      <c r="E365" s="114" t="s">
        <v>1198</v>
      </c>
      <c r="F365" s="114" t="s">
        <v>11</v>
      </c>
      <c r="G365" s="129">
        <v>40</v>
      </c>
      <c r="H365" s="137"/>
      <c r="I365" s="138"/>
      <c r="J365" s="138"/>
      <c r="K365" s="138"/>
      <c r="L365" s="138"/>
      <c r="M365" s="138"/>
    </row>
    <row r="366" spans="1:13" s="1" customFormat="1" ht="25.5">
      <c r="A366" s="114">
        <v>305</v>
      </c>
      <c r="B366" s="129"/>
      <c r="C366" s="129"/>
      <c r="D366" s="114" t="s">
        <v>1200</v>
      </c>
      <c r="E366" s="114" t="s">
        <v>1199</v>
      </c>
      <c r="F366" s="114" t="s">
        <v>11</v>
      </c>
      <c r="G366" s="129">
        <v>10</v>
      </c>
      <c r="H366" s="137"/>
      <c r="I366" s="138"/>
      <c r="J366" s="138"/>
      <c r="K366" s="138"/>
      <c r="L366" s="138"/>
      <c r="M366" s="138"/>
    </row>
    <row r="367" spans="1:13" s="1" customFormat="1" ht="24" customHeight="1">
      <c r="A367" s="114">
        <v>306</v>
      </c>
      <c r="B367" s="129"/>
      <c r="C367" s="129"/>
      <c r="D367" s="114" t="s">
        <v>1201</v>
      </c>
      <c r="E367" s="114" t="s">
        <v>904</v>
      </c>
      <c r="F367" s="114" t="s">
        <v>11</v>
      </c>
      <c r="G367" s="129">
        <v>15</v>
      </c>
      <c r="H367" s="137"/>
      <c r="I367" s="138"/>
      <c r="J367" s="138"/>
      <c r="K367" s="138"/>
      <c r="L367" s="138"/>
      <c r="M367" s="138"/>
    </row>
    <row r="368" spans="1:13" s="1" customFormat="1" ht="23.25" customHeight="1">
      <c r="A368" s="114">
        <v>307</v>
      </c>
      <c r="B368" s="129"/>
      <c r="C368" s="129"/>
      <c r="D368" s="114" t="s">
        <v>1202</v>
      </c>
      <c r="E368" s="114" t="s">
        <v>904</v>
      </c>
      <c r="F368" s="114" t="s">
        <v>11</v>
      </c>
      <c r="G368" s="129">
        <v>5</v>
      </c>
      <c r="H368" s="137"/>
      <c r="I368" s="138"/>
      <c r="J368" s="138"/>
      <c r="K368" s="138"/>
      <c r="L368" s="138"/>
      <c r="M368" s="138"/>
    </row>
    <row r="369" spans="1:13" s="1" customFormat="1" ht="27" customHeight="1">
      <c r="A369" s="114">
        <v>308</v>
      </c>
      <c r="B369" s="129"/>
      <c r="C369" s="129"/>
      <c r="D369" s="114" t="s">
        <v>1202</v>
      </c>
      <c r="E369" s="114" t="s">
        <v>1203</v>
      </c>
      <c r="F369" s="114" t="s">
        <v>11</v>
      </c>
      <c r="G369" s="129">
        <v>10</v>
      </c>
      <c r="H369" s="137"/>
      <c r="I369" s="138"/>
      <c r="J369" s="138"/>
      <c r="K369" s="138"/>
      <c r="L369" s="138"/>
      <c r="M369" s="138"/>
    </row>
    <row r="370" spans="1:13" s="1" customFormat="1" ht="22.5" customHeight="1">
      <c r="A370" s="114">
        <v>309</v>
      </c>
      <c r="B370" s="129"/>
      <c r="C370" s="129"/>
      <c r="D370" s="114" t="s">
        <v>1201</v>
      </c>
      <c r="E370" s="114" t="s">
        <v>1203</v>
      </c>
      <c r="F370" s="114" t="s">
        <v>11</v>
      </c>
      <c r="G370" s="129">
        <v>10</v>
      </c>
      <c r="H370" s="137"/>
      <c r="I370" s="138"/>
      <c r="J370" s="138"/>
      <c r="K370" s="138"/>
      <c r="L370" s="138"/>
      <c r="M370" s="138"/>
    </row>
    <row r="371" spans="1:13" s="1" customFormat="1" ht="13.5" customHeight="1">
      <c r="A371" s="191">
        <v>310</v>
      </c>
      <c r="B371" s="192"/>
      <c r="C371" s="192"/>
      <c r="D371" s="193" t="s">
        <v>1204</v>
      </c>
      <c r="E371" s="191" t="s">
        <v>1205</v>
      </c>
      <c r="F371" s="191" t="s">
        <v>34</v>
      </c>
      <c r="G371" s="184">
        <v>30</v>
      </c>
      <c r="H371" s="187"/>
      <c r="I371" s="180"/>
      <c r="J371" s="180"/>
      <c r="K371" s="180"/>
      <c r="L371" s="180"/>
      <c r="M371" s="180"/>
    </row>
    <row r="372" spans="1:13" s="1" customFormat="1" ht="12.75">
      <c r="A372" s="191"/>
      <c r="B372" s="192"/>
      <c r="C372" s="192"/>
      <c r="D372" s="194"/>
      <c r="E372" s="191"/>
      <c r="F372" s="191"/>
      <c r="G372" s="186"/>
      <c r="H372" s="189"/>
      <c r="I372" s="181"/>
      <c r="J372" s="181"/>
      <c r="K372" s="181"/>
      <c r="L372" s="181"/>
      <c r="M372" s="181"/>
    </row>
    <row r="373" spans="1:13" s="1" customFormat="1" ht="25.5">
      <c r="A373" s="114">
        <v>311</v>
      </c>
      <c r="B373" s="129"/>
      <c r="C373" s="129"/>
      <c r="D373" s="114" t="s">
        <v>1206</v>
      </c>
      <c r="E373" s="114" t="s">
        <v>1207</v>
      </c>
      <c r="F373" s="114" t="s">
        <v>11</v>
      </c>
      <c r="G373" s="129">
        <v>10</v>
      </c>
      <c r="H373" s="137"/>
      <c r="I373" s="138"/>
      <c r="J373" s="138"/>
      <c r="K373" s="138"/>
      <c r="L373" s="138"/>
      <c r="M373" s="138"/>
    </row>
    <row r="374" spans="1:13" s="1" customFormat="1" ht="27" customHeight="1">
      <c r="A374" s="114">
        <v>312</v>
      </c>
      <c r="B374" s="129"/>
      <c r="C374" s="129"/>
      <c r="D374" s="114" t="s">
        <v>1208</v>
      </c>
      <c r="E374" s="114" t="s">
        <v>1209</v>
      </c>
      <c r="F374" s="114" t="s">
        <v>11</v>
      </c>
      <c r="G374" s="129">
        <v>4</v>
      </c>
      <c r="H374" s="137"/>
      <c r="I374" s="138"/>
      <c r="J374" s="138"/>
      <c r="K374" s="138"/>
      <c r="L374" s="138"/>
      <c r="M374" s="138"/>
    </row>
    <row r="375" spans="1:13" s="1" customFormat="1" ht="25.5">
      <c r="A375" s="114">
        <v>313</v>
      </c>
      <c r="B375" s="129"/>
      <c r="C375" s="129"/>
      <c r="D375" s="114" t="s">
        <v>1208</v>
      </c>
      <c r="E375" s="129" t="s">
        <v>1210</v>
      </c>
      <c r="F375" s="129" t="s">
        <v>11</v>
      </c>
      <c r="G375" s="129">
        <v>6</v>
      </c>
      <c r="H375" s="137"/>
      <c r="I375" s="138"/>
      <c r="J375" s="138"/>
      <c r="K375" s="138"/>
      <c r="L375" s="138"/>
      <c r="M375" s="138"/>
    </row>
    <row r="376" spans="1:13" s="1" customFormat="1" ht="24" customHeight="1">
      <c r="A376" s="114">
        <v>314</v>
      </c>
      <c r="B376" s="129"/>
      <c r="C376" s="129"/>
      <c r="D376" s="114" t="s">
        <v>1211</v>
      </c>
      <c r="E376" s="129" t="s">
        <v>1212</v>
      </c>
      <c r="F376" s="129" t="s">
        <v>11</v>
      </c>
      <c r="G376" s="129">
        <v>10</v>
      </c>
      <c r="H376" s="137"/>
      <c r="I376" s="138"/>
      <c r="J376" s="138"/>
      <c r="K376" s="138"/>
      <c r="L376" s="138"/>
      <c r="M376" s="138"/>
    </row>
    <row r="377" spans="1:13" s="1" customFormat="1" ht="28.5" customHeight="1">
      <c r="A377" s="114">
        <v>315</v>
      </c>
      <c r="B377" s="129"/>
      <c r="C377" s="129"/>
      <c r="D377" s="114" t="s">
        <v>1211</v>
      </c>
      <c r="E377" s="129" t="s">
        <v>1213</v>
      </c>
      <c r="F377" s="129" t="s">
        <v>11</v>
      </c>
      <c r="G377" s="129">
        <v>7</v>
      </c>
      <c r="H377" s="137"/>
      <c r="I377" s="138"/>
      <c r="J377" s="138"/>
      <c r="K377" s="138"/>
      <c r="L377" s="138"/>
      <c r="M377" s="138"/>
    </row>
    <row r="378" spans="1:13" s="1" customFormat="1" ht="51">
      <c r="A378" s="114">
        <v>316</v>
      </c>
      <c r="B378" s="129"/>
      <c r="C378" s="129"/>
      <c r="D378" s="114" t="s">
        <v>1214</v>
      </c>
      <c r="E378" s="129" t="s">
        <v>1215</v>
      </c>
      <c r="F378" s="129" t="s">
        <v>11</v>
      </c>
      <c r="G378" s="129">
        <v>5</v>
      </c>
      <c r="H378" s="137"/>
      <c r="I378" s="138"/>
      <c r="J378" s="138"/>
      <c r="K378" s="138"/>
      <c r="L378" s="138"/>
      <c r="M378" s="138"/>
    </row>
    <row r="379" spans="1:13" s="1" customFormat="1" ht="51">
      <c r="A379" s="114">
        <v>317</v>
      </c>
      <c r="B379" s="129"/>
      <c r="C379" s="129"/>
      <c r="D379" s="114" t="s">
        <v>1216</v>
      </c>
      <c r="E379" s="129" t="s">
        <v>1217</v>
      </c>
      <c r="F379" s="129" t="s">
        <v>11</v>
      </c>
      <c r="G379" s="129">
        <v>5</v>
      </c>
      <c r="H379" s="137"/>
      <c r="I379" s="138"/>
      <c r="J379" s="138"/>
      <c r="K379" s="138"/>
      <c r="L379" s="138"/>
      <c r="M379" s="138"/>
    </row>
    <row r="380" spans="1:13" s="1" customFormat="1" ht="27.75" customHeight="1">
      <c r="A380" s="114">
        <v>318</v>
      </c>
      <c r="B380" s="129"/>
      <c r="C380" s="129"/>
      <c r="D380" s="114" t="s">
        <v>1218</v>
      </c>
      <c r="E380" s="114" t="s">
        <v>1219</v>
      </c>
      <c r="F380" s="114" t="s">
        <v>11</v>
      </c>
      <c r="G380" s="129">
        <v>10</v>
      </c>
      <c r="H380" s="137"/>
      <c r="I380" s="138"/>
      <c r="J380" s="138"/>
      <c r="K380" s="138"/>
      <c r="L380" s="138"/>
      <c r="M380" s="138"/>
    </row>
    <row r="381" spans="1:13" s="1" customFormat="1" ht="27" customHeight="1">
      <c r="A381" s="114">
        <v>319</v>
      </c>
      <c r="B381" s="129"/>
      <c r="C381" s="129"/>
      <c r="D381" s="114" t="s">
        <v>1218</v>
      </c>
      <c r="E381" s="114" t="s">
        <v>1220</v>
      </c>
      <c r="F381" s="114" t="s">
        <v>11</v>
      </c>
      <c r="G381" s="129">
        <v>10</v>
      </c>
      <c r="H381" s="137"/>
      <c r="I381" s="138"/>
      <c r="J381" s="138"/>
      <c r="K381" s="138"/>
      <c r="L381" s="138"/>
      <c r="M381" s="138"/>
    </row>
    <row r="382" spans="1:13" s="1" customFormat="1" ht="25.5">
      <c r="A382" s="114">
        <v>320</v>
      </c>
      <c r="B382" s="129"/>
      <c r="C382" s="129"/>
      <c r="D382" s="114" t="s">
        <v>1221</v>
      </c>
      <c r="E382" s="114" t="s">
        <v>1123</v>
      </c>
      <c r="F382" s="114" t="s">
        <v>11</v>
      </c>
      <c r="G382" s="129">
        <v>12</v>
      </c>
      <c r="H382" s="137"/>
      <c r="I382" s="138"/>
      <c r="J382" s="138"/>
      <c r="K382" s="138"/>
      <c r="L382" s="138"/>
      <c r="M382" s="138"/>
    </row>
    <row r="383" spans="1:13" s="1" customFormat="1" ht="26.25" customHeight="1">
      <c r="A383" s="114">
        <v>321</v>
      </c>
      <c r="B383" s="129"/>
      <c r="C383" s="129"/>
      <c r="D383" s="114" t="s">
        <v>1222</v>
      </c>
      <c r="E383" s="114" t="s">
        <v>1032</v>
      </c>
      <c r="F383" s="114" t="s">
        <v>11</v>
      </c>
      <c r="G383" s="129">
        <v>4</v>
      </c>
      <c r="H383" s="137"/>
      <c r="I383" s="138"/>
      <c r="J383" s="138"/>
      <c r="K383" s="138"/>
      <c r="L383" s="138"/>
      <c r="M383" s="138"/>
    </row>
    <row r="384" spans="1:13" s="1" customFormat="1" ht="23.25" customHeight="1">
      <c r="A384" s="114">
        <v>322</v>
      </c>
      <c r="B384" s="129"/>
      <c r="C384" s="129"/>
      <c r="D384" s="114" t="s">
        <v>1222</v>
      </c>
      <c r="E384" s="114" t="s">
        <v>1223</v>
      </c>
      <c r="F384" s="114" t="s">
        <v>11</v>
      </c>
      <c r="G384" s="129">
        <v>10</v>
      </c>
      <c r="H384" s="137"/>
      <c r="I384" s="138"/>
      <c r="J384" s="138"/>
      <c r="K384" s="138"/>
      <c r="L384" s="138"/>
      <c r="M384" s="138"/>
    </row>
    <row r="385" spans="1:13" s="1" customFormat="1" ht="25.5">
      <c r="A385" s="114">
        <v>323</v>
      </c>
      <c r="B385" s="129"/>
      <c r="C385" s="129"/>
      <c r="D385" s="114" t="s">
        <v>1224</v>
      </c>
      <c r="E385" s="114" t="s">
        <v>1225</v>
      </c>
      <c r="F385" s="114" t="s">
        <v>11</v>
      </c>
      <c r="G385" s="129">
        <v>2</v>
      </c>
      <c r="H385" s="137"/>
      <c r="I385" s="138"/>
      <c r="J385" s="138"/>
      <c r="K385" s="138"/>
      <c r="L385" s="138"/>
      <c r="M385" s="138"/>
    </row>
    <row r="386" spans="1:13" s="1" customFormat="1" ht="25.5">
      <c r="A386" s="114">
        <v>324</v>
      </c>
      <c r="B386" s="129"/>
      <c r="C386" s="129"/>
      <c r="D386" s="114" t="s">
        <v>1226</v>
      </c>
      <c r="E386" s="114" t="s">
        <v>1227</v>
      </c>
      <c r="F386" s="114" t="s">
        <v>11</v>
      </c>
      <c r="G386" s="129">
        <v>30</v>
      </c>
      <c r="H386" s="137"/>
      <c r="I386" s="138"/>
      <c r="J386" s="138"/>
      <c r="K386" s="138"/>
      <c r="L386" s="138"/>
      <c r="M386" s="138"/>
    </row>
    <row r="387" spans="1:13" s="1" customFormat="1" ht="25.5">
      <c r="A387" s="114">
        <v>325</v>
      </c>
      <c r="B387" s="129"/>
      <c r="C387" s="129"/>
      <c r="D387" s="114" t="s">
        <v>1228</v>
      </c>
      <c r="E387" s="114" t="s">
        <v>1229</v>
      </c>
      <c r="F387" s="114" t="s">
        <v>11</v>
      </c>
      <c r="G387" s="129">
        <v>2</v>
      </c>
      <c r="H387" s="137"/>
      <c r="I387" s="138"/>
      <c r="J387" s="138"/>
      <c r="K387" s="138"/>
      <c r="L387" s="138"/>
      <c r="M387" s="138"/>
    </row>
    <row r="388" spans="1:13" s="1" customFormat="1" ht="25.5">
      <c r="A388" s="114">
        <v>326</v>
      </c>
      <c r="B388" s="129"/>
      <c r="C388" s="129"/>
      <c r="D388" s="114" t="s">
        <v>1230</v>
      </c>
      <c r="E388" s="114" t="s">
        <v>1231</v>
      </c>
      <c r="F388" s="114" t="s">
        <v>11</v>
      </c>
      <c r="G388" s="129">
        <v>2</v>
      </c>
      <c r="H388" s="137"/>
      <c r="I388" s="138"/>
      <c r="J388" s="138"/>
      <c r="K388" s="138"/>
      <c r="L388" s="138"/>
      <c r="M388" s="138"/>
    </row>
    <row r="389" spans="1:13" s="1" customFormat="1" ht="39" customHeight="1">
      <c r="A389" s="114">
        <v>327</v>
      </c>
      <c r="B389" s="129"/>
      <c r="C389" s="129"/>
      <c r="D389" s="114" t="s">
        <v>1232</v>
      </c>
      <c r="E389" s="114" t="s">
        <v>1233</v>
      </c>
      <c r="F389" s="114" t="s">
        <v>92</v>
      </c>
      <c r="G389" s="129">
        <v>24</v>
      </c>
      <c r="H389" s="137"/>
      <c r="I389" s="138"/>
      <c r="J389" s="138"/>
      <c r="K389" s="138"/>
      <c r="L389" s="138"/>
      <c r="M389" s="138"/>
    </row>
    <row r="390" spans="1:13" s="1" customFormat="1" ht="38.25">
      <c r="A390" s="114">
        <v>328</v>
      </c>
      <c r="B390" s="129"/>
      <c r="C390" s="114"/>
      <c r="D390" s="114" t="s">
        <v>1234</v>
      </c>
      <c r="E390" s="114" t="s">
        <v>1235</v>
      </c>
      <c r="F390" s="114" t="s">
        <v>92</v>
      </c>
      <c r="G390" s="129">
        <v>3</v>
      </c>
      <c r="H390" s="137"/>
      <c r="I390" s="138"/>
      <c r="J390" s="138"/>
      <c r="K390" s="138"/>
      <c r="L390" s="138"/>
      <c r="M390" s="138"/>
    </row>
    <row r="391" spans="1:13" s="1" customFormat="1" ht="38.25">
      <c r="A391" s="114">
        <v>329</v>
      </c>
      <c r="B391" s="129"/>
      <c r="C391" s="129"/>
      <c r="D391" s="114" t="s">
        <v>1236</v>
      </c>
      <c r="E391" s="114" t="s">
        <v>1237</v>
      </c>
      <c r="F391" s="114" t="s">
        <v>11</v>
      </c>
      <c r="G391" s="129">
        <v>2</v>
      </c>
      <c r="H391" s="137"/>
      <c r="I391" s="138"/>
      <c r="J391" s="138"/>
      <c r="K391" s="138"/>
      <c r="L391" s="138"/>
      <c r="M391" s="138"/>
    </row>
    <row r="392" spans="1:13" s="1" customFormat="1" ht="24.75" customHeight="1">
      <c r="A392" s="114">
        <v>330</v>
      </c>
      <c r="B392" s="129"/>
      <c r="C392" s="129"/>
      <c r="D392" s="114" t="s">
        <v>1238</v>
      </c>
      <c r="E392" s="114" t="s">
        <v>1239</v>
      </c>
      <c r="F392" s="114" t="s">
        <v>11</v>
      </c>
      <c r="G392" s="114">
        <v>20</v>
      </c>
      <c r="H392" s="137"/>
      <c r="I392" s="138"/>
      <c r="J392" s="138"/>
      <c r="K392" s="138"/>
      <c r="L392" s="138"/>
      <c r="M392" s="138"/>
    </row>
    <row r="393" spans="1:13" s="1" customFormat="1" ht="27.75" customHeight="1">
      <c r="A393" s="146">
        <v>331</v>
      </c>
      <c r="B393" s="132"/>
      <c r="C393" s="132"/>
      <c r="D393" s="146" t="s">
        <v>1238</v>
      </c>
      <c r="E393" s="146" t="s">
        <v>1240</v>
      </c>
      <c r="F393" s="146" t="s">
        <v>11</v>
      </c>
      <c r="G393" s="146">
        <v>40</v>
      </c>
      <c r="H393" s="133"/>
      <c r="I393" s="152"/>
      <c r="J393" s="152"/>
      <c r="K393" s="152"/>
      <c r="L393" s="152"/>
      <c r="M393" s="152"/>
    </row>
    <row r="394" spans="1:13" ht="12.75">
      <c r="A394" s="153"/>
      <c r="B394" s="153"/>
      <c r="C394" s="153"/>
      <c r="D394" s="153"/>
      <c r="E394" s="153"/>
      <c r="F394" s="153"/>
      <c r="G394" s="153"/>
      <c r="H394" s="153" t="s">
        <v>1241</v>
      </c>
      <c r="I394" s="153"/>
      <c r="J394" s="153"/>
      <c r="K394" s="153"/>
      <c r="L394" s="153"/>
      <c r="M394" s="201"/>
    </row>
    <row r="395" spans="1:13" ht="12.75">
      <c r="A395" s="154"/>
      <c r="B395" s="154"/>
      <c r="C395" s="154"/>
      <c r="D395" s="154"/>
      <c r="E395" s="154"/>
      <c r="F395" s="154"/>
      <c r="G395" s="154"/>
      <c r="H395" s="154"/>
      <c r="I395" s="154"/>
      <c r="J395" s="154"/>
      <c r="K395" s="154"/>
      <c r="L395" s="154"/>
      <c r="M395" s="202"/>
    </row>
    <row r="396" spans="1:13" ht="12.75">
      <c r="A396" s="123"/>
      <c r="B396" s="123"/>
      <c r="C396" s="123"/>
      <c r="D396" s="123"/>
      <c r="E396" s="123"/>
      <c r="F396" s="155"/>
      <c r="G396" s="123"/>
      <c r="H396" s="123"/>
      <c r="I396" s="123"/>
      <c r="J396" s="123"/>
      <c r="K396" s="123"/>
      <c r="L396" s="123"/>
      <c r="M396" s="123"/>
    </row>
    <row r="397" spans="1:13" ht="12.75">
      <c r="A397" s="123"/>
      <c r="B397" s="123"/>
      <c r="C397" s="123"/>
      <c r="D397" s="123"/>
      <c r="E397" s="123"/>
      <c r="F397" s="123"/>
      <c r="G397" s="123"/>
      <c r="H397" s="123"/>
      <c r="I397" s="123"/>
      <c r="J397" s="123"/>
      <c r="K397" s="123"/>
      <c r="L397" s="123"/>
      <c r="M397" s="123"/>
    </row>
    <row r="398" spans="1:13" ht="12.75">
      <c r="A398" s="123"/>
      <c r="B398" s="123"/>
      <c r="C398" s="123"/>
      <c r="D398" s="123"/>
      <c r="E398" s="156"/>
      <c r="F398" s="123"/>
      <c r="G398" s="123"/>
      <c r="H398" s="123"/>
      <c r="I398" s="123"/>
      <c r="J398" s="123"/>
      <c r="K398" s="123"/>
      <c r="L398" s="123"/>
      <c r="M398" s="123"/>
    </row>
    <row r="399" spans="1:13" ht="12.75">
      <c r="A399" s="123"/>
      <c r="B399" s="123"/>
      <c r="C399" s="123"/>
      <c r="D399" s="123"/>
      <c r="E399" s="123"/>
      <c r="F399" s="123"/>
      <c r="G399" s="123"/>
      <c r="H399" s="123"/>
      <c r="I399" s="123"/>
      <c r="J399" s="123"/>
      <c r="K399" s="123"/>
      <c r="L399" s="123"/>
      <c r="M399" s="123"/>
    </row>
    <row r="400" spans="1:13" ht="12.75">
      <c r="A400" s="123"/>
      <c r="B400" s="123"/>
      <c r="C400" s="123"/>
      <c r="D400" s="123"/>
      <c r="E400" s="123"/>
      <c r="F400" s="123"/>
      <c r="G400" s="123"/>
      <c r="H400" s="123"/>
      <c r="I400" s="123"/>
      <c r="J400" s="123"/>
      <c r="K400" s="123"/>
      <c r="L400" s="123"/>
      <c r="M400" s="123"/>
    </row>
    <row r="401" spans="1:13" ht="12.75">
      <c r="A401" s="123"/>
      <c r="B401" s="123"/>
      <c r="C401" s="123"/>
      <c r="D401" s="123"/>
      <c r="E401" s="123"/>
      <c r="F401" s="123"/>
      <c r="G401" s="123"/>
      <c r="H401" s="123"/>
      <c r="I401" s="123"/>
      <c r="J401" s="123"/>
      <c r="K401" s="123"/>
      <c r="L401" s="123"/>
      <c r="M401" s="123"/>
    </row>
    <row r="402" spans="1:13" ht="12.75">
      <c r="A402" s="123"/>
      <c r="B402" s="123"/>
      <c r="C402" s="123"/>
      <c r="D402" s="123"/>
      <c r="E402" s="123"/>
      <c r="F402" s="123"/>
      <c r="G402" s="123"/>
      <c r="H402" s="123"/>
      <c r="I402" s="123"/>
      <c r="J402" s="123"/>
      <c r="K402" s="123"/>
      <c r="L402" s="123"/>
      <c r="M402" s="123"/>
    </row>
    <row r="403" spans="1:13" ht="12.75">
      <c r="A403" s="123"/>
      <c r="B403" s="123"/>
      <c r="C403" s="123"/>
      <c r="D403" s="123"/>
      <c r="E403" s="123"/>
      <c r="F403" s="123"/>
      <c r="G403" s="123"/>
      <c r="H403" s="123"/>
      <c r="I403" s="123"/>
      <c r="J403" s="123"/>
      <c r="K403" s="123"/>
      <c r="L403" s="123"/>
      <c r="M403" s="123"/>
    </row>
    <row r="404" spans="1:13" ht="12.75">
      <c r="A404" s="123"/>
      <c r="B404" s="123"/>
      <c r="C404" s="123"/>
      <c r="D404" s="123"/>
      <c r="E404" s="123"/>
      <c r="F404" s="123"/>
      <c r="G404" s="123"/>
      <c r="H404" s="123"/>
      <c r="I404" s="123"/>
      <c r="J404" s="123"/>
      <c r="K404" s="123"/>
      <c r="L404" s="123"/>
      <c r="M404" s="123"/>
    </row>
    <row r="405" spans="1:13" ht="12.75">
      <c r="A405" s="123"/>
      <c r="B405" s="123"/>
      <c r="C405" s="123"/>
      <c r="D405" s="123"/>
      <c r="E405" s="123"/>
      <c r="F405" s="123"/>
      <c r="G405" s="123"/>
      <c r="H405" s="123"/>
      <c r="I405" s="123"/>
      <c r="J405" s="123"/>
      <c r="K405" s="123"/>
      <c r="L405" s="123"/>
      <c r="M405" s="123"/>
    </row>
    <row r="406" spans="1:13" ht="12.75">
      <c r="A406" s="123"/>
      <c r="B406" s="123"/>
      <c r="C406" s="123"/>
      <c r="D406" s="123"/>
      <c r="E406" s="123"/>
      <c r="F406" s="123"/>
      <c r="G406" s="123"/>
      <c r="H406" s="123"/>
      <c r="I406" s="123"/>
      <c r="J406" s="123"/>
      <c r="K406" s="123"/>
      <c r="L406" s="123"/>
      <c r="M406" s="123"/>
    </row>
    <row r="407" spans="1:13" ht="12.75">
      <c r="A407" s="123"/>
      <c r="B407" s="123"/>
      <c r="C407" s="123"/>
      <c r="D407" s="123"/>
      <c r="E407" s="123"/>
      <c r="F407" s="123"/>
      <c r="G407" s="123"/>
      <c r="H407" s="123"/>
      <c r="I407" s="123"/>
      <c r="J407" s="123"/>
      <c r="K407" s="123"/>
      <c r="L407" s="123"/>
      <c r="M407" s="123"/>
    </row>
    <row r="408" spans="1:13" ht="12.75">
      <c r="A408" s="123"/>
      <c r="B408" s="123"/>
      <c r="C408" s="123"/>
      <c r="D408" s="123"/>
      <c r="E408" s="123"/>
      <c r="F408" s="123"/>
      <c r="G408" s="123"/>
      <c r="H408" s="123"/>
      <c r="I408" s="123"/>
      <c r="J408" s="123"/>
      <c r="K408" s="123"/>
      <c r="L408" s="123"/>
      <c r="M408" s="123"/>
    </row>
    <row r="409" spans="1:13" ht="12.75">
      <c r="A409" s="123"/>
      <c r="B409" s="123"/>
      <c r="C409" s="123"/>
      <c r="D409" s="123"/>
      <c r="E409" s="123"/>
      <c r="F409" s="123"/>
      <c r="G409" s="123"/>
      <c r="H409" s="123"/>
      <c r="I409" s="123"/>
      <c r="J409" s="123"/>
      <c r="K409" s="123"/>
      <c r="L409" s="123"/>
      <c r="M409" s="123"/>
    </row>
    <row r="410" spans="1:13" ht="12.75">
      <c r="A410" s="123"/>
      <c r="B410" s="123"/>
      <c r="C410" s="123"/>
      <c r="D410" s="123"/>
      <c r="E410" s="123"/>
      <c r="F410" s="123"/>
      <c r="G410" s="123"/>
      <c r="H410" s="123"/>
      <c r="I410" s="123"/>
      <c r="J410" s="123"/>
      <c r="K410" s="123"/>
      <c r="L410" s="123"/>
      <c r="M410" s="123"/>
    </row>
    <row r="411" spans="1:13" ht="12.75">
      <c r="A411" s="123"/>
      <c r="B411" s="123"/>
      <c r="C411" s="123"/>
      <c r="D411" s="123"/>
      <c r="E411" s="123"/>
      <c r="F411" s="123"/>
      <c r="G411" s="123"/>
      <c r="H411" s="123"/>
      <c r="I411" s="123"/>
      <c r="J411" s="123"/>
      <c r="K411" s="123"/>
      <c r="L411" s="123"/>
      <c r="M411" s="123"/>
    </row>
    <row r="412" spans="1:13" ht="12.75">
      <c r="A412" s="123"/>
      <c r="B412" s="123"/>
      <c r="C412" s="123"/>
      <c r="D412" s="123"/>
      <c r="E412" s="123"/>
      <c r="F412" s="123"/>
      <c r="G412" s="123"/>
      <c r="H412" s="123"/>
      <c r="I412" s="123"/>
      <c r="J412" s="123"/>
      <c r="K412" s="123"/>
      <c r="L412" s="123"/>
      <c r="M412" s="123"/>
    </row>
    <row r="413" spans="1:13" ht="12.75">
      <c r="A413" s="123"/>
      <c r="B413" s="123"/>
      <c r="C413" s="123"/>
      <c r="D413" s="123"/>
      <c r="E413" s="123"/>
      <c r="F413" s="123"/>
      <c r="G413" s="123"/>
      <c r="H413" s="123"/>
      <c r="I413" s="123"/>
      <c r="J413" s="123"/>
      <c r="K413" s="123"/>
      <c r="L413" s="123"/>
      <c r="M413" s="123"/>
    </row>
    <row r="414" spans="1:13" ht="12.75">
      <c r="A414" s="123"/>
      <c r="B414" s="123"/>
      <c r="C414" s="123"/>
      <c r="D414" s="123"/>
      <c r="E414" s="123"/>
      <c r="F414" s="123"/>
      <c r="G414" s="123"/>
      <c r="H414" s="123"/>
      <c r="I414" s="123"/>
      <c r="J414" s="123"/>
      <c r="K414" s="123"/>
      <c r="L414" s="123"/>
      <c r="M414" s="123"/>
    </row>
    <row r="415" spans="1:13" ht="12.75">
      <c r="A415" s="123"/>
      <c r="B415" s="123"/>
      <c r="C415" s="123"/>
      <c r="D415" s="123"/>
      <c r="E415" s="123"/>
      <c r="F415" s="123"/>
      <c r="G415" s="123"/>
      <c r="H415" s="123"/>
      <c r="I415" s="123"/>
      <c r="J415" s="123"/>
      <c r="K415" s="123"/>
      <c r="L415" s="123"/>
      <c r="M415" s="123"/>
    </row>
    <row r="416" spans="1:13" ht="12.75">
      <c r="A416" s="123"/>
      <c r="B416" s="123"/>
      <c r="C416" s="123"/>
      <c r="D416" s="123"/>
      <c r="E416" s="123"/>
      <c r="F416" s="123"/>
      <c r="G416" s="123"/>
      <c r="H416" s="123"/>
      <c r="I416" s="123"/>
      <c r="J416" s="123"/>
      <c r="K416" s="123"/>
      <c r="L416" s="123"/>
      <c r="M416" s="123"/>
    </row>
    <row r="417" spans="1:13" ht="12.75">
      <c r="A417" s="123"/>
      <c r="B417" s="123"/>
      <c r="C417" s="123"/>
      <c r="D417" s="123"/>
      <c r="E417" s="123"/>
      <c r="F417" s="123"/>
      <c r="G417" s="123"/>
      <c r="H417" s="123"/>
      <c r="I417" s="123"/>
      <c r="J417" s="123"/>
      <c r="K417" s="123"/>
      <c r="L417" s="123"/>
      <c r="M417" s="123"/>
    </row>
    <row r="418" spans="1:13" ht="12.75">
      <c r="A418" s="123"/>
      <c r="B418" s="123"/>
      <c r="C418" s="123"/>
      <c r="D418" s="123"/>
      <c r="E418" s="123"/>
      <c r="F418" s="123"/>
      <c r="G418" s="123"/>
      <c r="H418" s="123"/>
      <c r="I418" s="123"/>
      <c r="J418" s="123"/>
      <c r="K418" s="123"/>
      <c r="L418" s="123"/>
      <c r="M418" s="123"/>
    </row>
    <row r="419" spans="1:13" ht="12.75">
      <c r="A419" s="123"/>
      <c r="B419" s="123"/>
      <c r="C419" s="123"/>
      <c r="D419" s="123"/>
      <c r="E419" s="123"/>
      <c r="F419" s="123"/>
      <c r="G419" s="123"/>
      <c r="H419" s="123"/>
      <c r="I419" s="123"/>
      <c r="J419" s="123"/>
      <c r="K419" s="123"/>
      <c r="L419" s="123"/>
      <c r="M419" s="123"/>
    </row>
    <row r="420" spans="1:13" ht="12.75">
      <c r="A420" s="123"/>
      <c r="B420" s="123"/>
      <c r="C420" s="123"/>
      <c r="D420" s="123"/>
      <c r="E420" s="123"/>
      <c r="F420" s="123"/>
      <c r="G420" s="123"/>
      <c r="H420" s="123"/>
      <c r="I420" s="123"/>
      <c r="J420" s="123"/>
      <c r="K420" s="123"/>
      <c r="L420" s="123"/>
      <c r="M420" s="123"/>
    </row>
    <row r="421" spans="1:13" ht="12.75">
      <c r="A421" s="123"/>
      <c r="B421" s="123"/>
      <c r="C421" s="123"/>
      <c r="D421" s="123"/>
      <c r="E421" s="123"/>
      <c r="F421" s="123"/>
      <c r="G421" s="123"/>
      <c r="H421" s="123"/>
      <c r="I421" s="123"/>
      <c r="J421" s="123"/>
      <c r="K421" s="123"/>
      <c r="L421" s="123"/>
      <c r="M421" s="123"/>
    </row>
    <row r="422" spans="1:13" ht="12.75">
      <c r="A422" s="123"/>
      <c r="B422" s="123"/>
      <c r="C422" s="123"/>
      <c r="D422" s="123"/>
      <c r="E422" s="123"/>
      <c r="F422" s="123"/>
      <c r="G422" s="123"/>
      <c r="H422" s="123"/>
      <c r="I422" s="123"/>
      <c r="J422" s="123"/>
      <c r="K422" s="123"/>
      <c r="L422" s="123"/>
      <c r="M422" s="123"/>
    </row>
    <row r="423" spans="1:13" ht="12.75">
      <c r="A423" s="123"/>
      <c r="B423" s="123"/>
      <c r="C423" s="123"/>
      <c r="D423" s="123"/>
      <c r="E423" s="123"/>
      <c r="F423" s="123"/>
      <c r="G423" s="123"/>
      <c r="H423" s="123"/>
      <c r="I423" s="123"/>
      <c r="J423" s="123"/>
      <c r="K423" s="123"/>
      <c r="L423" s="123"/>
      <c r="M423" s="123"/>
    </row>
    <row r="424" spans="1:13" ht="12.75">
      <c r="A424" s="123"/>
      <c r="B424" s="123"/>
      <c r="C424" s="123"/>
      <c r="D424" s="123"/>
      <c r="E424" s="123"/>
      <c r="F424" s="123"/>
      <c r="G424" s="123"/>
      <c r="H424" s="123"/>
      <c r="I424" s="123"/>
      <c r="J424" s="123"/>
      <c r="K424" s="123"/>
      <c r="L424" s="123"/>
      <c r="M424" s="123"/>
    </row>
    <row r="425" spans="1:13" ht="12.75">
      <c r="A425" s="123"/>
      <c r="B425" s="123"/>
      <c r="C425" s="123"/>
      <c r="D425" s="123"/>
      <c r="E425" s="123"/>
      <c r="F425" s="123"/>
      <c r="G425" s="123"/>
      <c r="H425" s="123"/>
      <c r="I425" s="123"/>
      <c r="J425" s="123"/>
      <c r="K425" s="123"/>
      <c r="L425" s="123"/>
      <c r="M425" s="123"/>
    </row>
    <row r="426" spans="1:13" ht="12.75">
      <c r="A426" s="123"/>
      <c r="B426" s="123"/>
      <c r="C426" s="123"/>
      <c r="D426" s="123"/>
      <c r="E426" s="123"/>
      <c r="F426" s="123"/>
      <c r="G426" s="123"/>
      <c r="H426" s="123"/>
      <c r="I426" s="123"/>
      <c r="J426" s="123"/>
      <c r="K426" s="123"/>
      <c r="L426" s="123"/>
      <c r="M426" s="123"/>
    </row>
    <row r="427" spans="1:13" ht="12.75">
      <c r="A427" s="123"/>
      <c r="B427" s="123"/>
      <c r="C427" s="123"/>
      <c r="D427" s="123"/>
      <c r="E427" s="123"/>
      <c r="F427" s="123"/>
      <c r="G427" s="123"/>
      <c r="H427" s="123"/>
      <c r="I427" s="123"/>
      <c r="J427" s="123"/>
      <c r="K427" s="123"/>
      <c r="L427" s="123"/>
      <c r="M427" s="123"/>
    </row>
    <row r="428" spans="1:13" ht="12.75">
      <c r="A428" s="123"/>
      <c r="B428" s="123"/>
      <c r="C428" s="123"/>
      <c r="D428" s="123"/>
      <c r="E428" s="123"/>
      <c r="F428" s="123"/>
      <c r="G428" s="123"/>
      <c r="H428" s="123"/>
      <c r="I428" s="123"/>
      <c r="J428" s="123"/>
      <c r="K428" s="123"/>
      <c r="L428" s="123"/>
      <c r="M428" s="123"/>
    </row>
    <row r="429" spans="1:13" ht="12.75">
      <c r="A429" s="123"/>
      <c r="B429" s="123"/>
      <c r="C429" s="123"/>
      <c r="D429" s="123"/>
      <c r="E429" s="123"/>
      <c r="F429" s="123"/>
      <c r="G429" s="123"/>
      <c r="H429" s="123"/>
      <c r="I429" s="123"/>
      <c r="J429" s="123"/>
      <c r="K429" s="123"/>
      <c r="L429" s="123"/>
      <c r="M429" s="123"/>
    </row>
    <row r="430" spans="1:13" ht="12.75">
      <c r="A430" s="123"/>
      <c r="B430" s="123"/>
      <c r="C430" s="123"/>
      <c r="D430" s="123"/>
      <c r="E430" s="123"/>
      <c r="F430" s="123"/>
      <c r="G430" s="123"/>
      <c r="H430" s="123"/>
      <c r="I430" s="123"/>
      <c r="J430" s="123"/>
      <c r="K430" s="123"/>
      <c r="L430" s="123"/>
      <c r="M430" s="123"/>
    </row>
    <row r="431" spans="1:13" ht="12.75">
      <c r="A431" s="123"/>
      <c r="B431" s="123"/>
      <c r="C431" s="123"/>
      <c r="D431" s="123"/>
      <c r="E431" s="123"/>
      <c r="F431" s="123"/>
      <c r="G431" s="123"/>
      <c r="H431" s="123"/>
      <c r="I431" s="123"/>
      <c r="J431" s="123"/>
      <c r="K431" s="123"/>
      <c r="L431" s="123"/>
      <c r="M431" s="123"/>
    </row>
    <row r="432" spans="1:13" ht="12.75">
      <c r="A432" s="123"/>
      <c r="B432" s="123"/>
      <c r="C432" s="123"/>
      <c r="D432" s="123"/>
      <c r="E432" s="123"/>
      <c r="F432" s="123"/>
      <c r="G432" s="123"/>
      <c r="H432" s="123"/>
      <c r="I432" s="123"/>
      <c r="J432" s="123"/>
      <c r="K432" s="123"/>
      <c r="L432" s="123"/>
      <c r="M432" s="123"/>
    </row>
    <row r="433" spans="1:13" ht="12.75">
      <c r="A433" s="123"/>
      <c r="B433" s="123"/>
      <c r="C433" s="123"/>
      <c r="D433" s="123"/>
      <c r="E433" s="123"/>
      <c r="F433" s="123"/>
      <c r="G433" s="123"/>
      <c r="H433" s="123"/>
      <c r="I433" s="123"/>
      <c r="J433" s="123"/>
      <c r="K433" s="123"/>
      <c r="L433" s="123"/>
      <c r="M433" s="123"/>
    </row>
    <row r="434" spans="1:13" ht="12.75">
      <c r="A434" s="123"/>
      <c r="B434" s="123"/>
      <c r="C434" s="123"/>
      <c r="D434" s="123"/>
      <c r="E434" s="123"/>
      <c r="F434" s="123"/>
      <c r="G434" s="123"/>
      <c r="H434" s="123"/>
      <c r="I434" s="123"/>
      <c r="J434" s="123"/>
      <c r="K434" s="123"/>
      <c r="L434" s="123"/>
      <c r="M434" s="123"/>
    </row>
    <row r="435" spans="1:13" ht="12.75">
      <c r="A435" s="123"/>
      <c r="B435" s="123"/>
      <c r="C435" s="123"/>
      <c r="D435" s="123"/>
      <c r="E435" s="123"/>
      <c r="F435" s="123"/>
      <c r="G435" s="123"/>
      <c r="H435" s="123"/>
      <c r="I435" s="123"/>
      <c r="J435" s="123"/>
      <c r="K435" s="123"/>
      <c r="L435" s="123"/>
      <c r="M435" s="123"/>
    </row>
    <row r="436" spans="1:13" ht="12.75">
      <c r="A436" s="123"/>
      <c r="B436" s="123"/>
      <c r="C436" s="123"/>
      <c r="D436" s="123"/>
      <c r="E436" s="123"/>
      <c r="F436" s="123"/>
      <c r="G436" s="123"/>
      <c r="H436" s="123"/>
      <c r="I436" s="123"/>
      <c r="J436" s="123"/>
      <c r="K436" s="123"/>
      <c r="L436" s="123"/>
      <c r="M436" s="123"/>
    </row>
    <row r="437" spans="1:13" ht="12.75">
      <c r="A437" s="123"/>
      <c r="B437" s="123"/>
      <c r="C437" s="123"/>
      <c r="D437" s="123"/>
      <c r="E437" s="123"/>
      <c r="F437" s="123"/>
      <c r="G437" s="123"/>
      <c r="H437" s="123"/>
      <c r="I437" s="123"/>
      <c r="J437" s="123"/>
      <c r="K437" s="123"/>
      <c r="L437" s="123"/>
      <c r="M437" s="123"/>
    </row>
    <row r="438" spans="1:13" ht="12.75">
      <c r="A438" s="123"/>
      <c r="B438" s="123"/>
      <c r="C438" s="123"/>
      <c r="D438" s="123"/>
      <c r="E438" s="123"/>
      <c r="F438" s="123"/>
      <c r="G438" s="123"/>
      <c r="H438" s="123"/>
      <c r="I438" s="123"/>
      <c r="J438" s="123"/>
      <c r="K438" s="123"/>
      <c r="L438" s="123"/>
      <c r="M438" s="123"/>
    </row>
    <row r="439" spans="1:13" ht="12.75">
      <c r="A439" s="123"/>
      <c r="B439" s="123"/>
      <c r="C439" s="123"/>
      <c r="D439" s="123"/>
      <c r="E439" s="123"/>
      <c r="F439" s="123"/>
      <c r="G439" s="123"/>
      <c r="H439" s="123"/>
      <c r="I439" s="123"/>
      <c r="J439" s="123"/>
      <c r="K439" s="123"/>
      <c r="L439" s="123"/>
      <c r="M439" s="123"/>
    </row>
    <row r="440" spans="1:13" ht="12.75">
      <c r="A440" s="123"/>
      <c r="B440" s="123"/>
      <c r="C440" s="123"/>
      <c r="D440" s="123"/>
      <c r="E440" s="123"/>
      <c r="F440" s="123"/>
      <c r="G440" s="123"/>
      <c r="H440" s="123"/>
      <c r="I440" s="123"/>
      <c r="J440" s="123"/>
      <c r="K440" s="123"/>
      <c r="L440" s="123"/>
      <c r="M440" s="123"/>
    </row>
    <row r="441" spans="1:13" ht="12.75">
      <c r="A441" s="123"/>
      <c r="B441" s="123"/>
      <c r="C441" s="123"/>
      <c r="D441" s="123"/>
      <c r="E441" s="123"/>
      <c r="F441" s="123"/>
      <c r="G441" s="123"/>
      <c r="H441" s="123"/>
      <c r="I441" s="123"/>
      <c r="J441" s="123"/>
      <c r="K441" s="123"/>
      <c r="L441" s="123"/>
      <c r="M441" s="123"/>
    </row>
    <row r="442" spans="1:13" ht="12.75">
      <c r="A442" s="123"/>
      <c r="B442" s="123"/>
      <c r="C442" s="123"/>
      <c r="D442" s="123"/>
      <c r="E442" s="123"/>
      <c r="F442" s="123"/>
      <c r="G442" s="123"/>
      <c r="H442" s="123"/>
      <c r="I442" s="123"/>
      <c r="J442" s="123"/>
      <c r="K442" s="123"/>
      <c r="L442" s="123"/>
      <c r="M442" s="123"/>
    </row>
    <row r="443" spans="1:13" ht="12.75">
      <c r="A443" s="123"/>
      <c r="B443" s="123"/>
      <c r="C443" s="123"/>
      <c r="D443" s="123"/>
      <c r="E443" s="123"/>
      <c r="F443" s="123"/>
      <c r="G443" s="123"/>
      <c r="H443" s="123"/>
      <c r="I443" s="123"/>
      <c r="J443" s="123"/>
      <c r="K443" s="123"/>
      <c r="L443" s="123"/>
      <c r="M443" s="123"/>
    </row>
    <row r="444" spans="1:13" ht="12.75">
      <c r="A444" s="123"/>
      <c r="B444" s="123"/>
      <c r="C444" s="123"/>
      <c r="D444" s="123"/>
      <c r="E444" s="123"/>
      <c r="F444" s="123"/>
      <c r="G444" s="123"/>
      <c r="H444" s="123"/>
      <c r="I444" s="123"/>
      <c r="J444" s="123"/>
      <c r="K444" s="123"/>
      <c r="L444" s="123"/>
      <c r="M444" s="123"/>
    </row>
    <row r="445" spans="1:13" ht="12.75">
      <c r="A445" s="123"/>
      <c r="B445" s="123"/>
      <c r="C445" s="123"/>
      <c r="D445" s="123"/>
      <c r="E445" s="123"/>
      <c r="F445" s="123"/>
      <c r="G445" s="123"/>
      <c r="H445" s="123"/>
      <c r="I445" s="123"/>
      <c r="J445" s="123"/>
      <c r="K445" s="123"/>
      <c r="L445" s="123"/>
      <c r="M445" s="123"/>
    </row>
    <row r="446" spans="1:13" ht="12.75">
      <c r="A446" s="123"/>
      <c r="B446" s="123"/>
      <c r="C446" s="123"/>
      <c r="D446" s="123"/>
      <c r="E446" s="123"/>
      <c r="F446" s="123"/>
      <c r="G446" s="123"/>
      <c r="H446" s="123"/>
      <c r="I446" s="123"/>
      <c r="J446" s="123"/>
      <c r="K446" s="123"/>
      <c r="L446" s="123"/>
      <c r="M446" s="123"/>
    </row>
    <row r="447" spans="1:13" ht="12.75">
      <c r="A447" s="123"/>
      <c r="B447" s="123"/>
      <c r="C447" s="123"/>
      <c r="D447" s="123"/>
      <c r="E447" s="123"/>
      <c r="F447" s="123"/>
      <c r="G447" s="123"/>
      <c r="H447" s="123"/>
      <c r="I447" s="123"/>
      <c r="J447" s="123"/>
      <c r="K447" s="123"/>
      <c r="L447" s="123"/>
      <c r="M447" s="123"/>
    </row>
    <row r="448" spans="1:13" ht="12.75">
      <c r="A448" s="123"/>
      <c r="B448" s="123"/>
      <c r="C448" s="123"/>
      <c r="D448" s="123"/>
      <c r="E448" s="123"/>
      <c r="F448" s="123"/>
      <c r="G448" s="123"/>
      <c r="H448" s="123"/>
      <c r="I448" s="123"/>
      <c r="J448" s="123"/>
      <c r="K448" s="123"/>
      <c r="L448" s="123"/>
      <c r="M448" s="123"/>
    </row>
    <row r="449" spans="1:13" ht="12.75">
      <c r="A449" s="123"/>
      <c r="B449" s="123"/>
      <c r="C449" s="123"/>
      <c r="D449" s="123"/>
      <c r="E449" s="123"/>
      <c r="F449" s="123"/>
      <c r="G449" s="123"/>
      <c r="H449" s="123"/>
      <c r="I449" s="123"/>
      <c r="J449" s="123"/>
      <c r="K449" s="123"/>
      <c r="L449" s="123"/>
      <c r="M449" s="123"/>
    </row>
    <row r="450" spans="1:13" ht="12.75">
      <c r="A450" s="123"/>
      <c r="B450" s="123"/>
      <c r="C450" s="123"/>
      <c r="D450" s="123"/>
      <c r="E450" s="123"/>
      <c r="F450" s="123"/>
      <c r="G450" s="123"/>
      <c r="H450" s="123"/>
      <c r="I450" s="123"/>
      <c r="J450" s="123"/>
      <c r="K450" s="123"/>
      <c r="L450" s="123"/>
      <c r="M450" s="123"/>
    </row>
    <row r="451" spans="1:13" ht="12.75">
      <c r="A451" s="123"/>
      <c r="B451" s="123"/>
      <c r="C451" s="123"/>
      <c r="D451" s="123"/>
      <c r="E451" s="123"/>
      <c r="F451" s="123"/>
      <c r="G451" s="123"/>
      <c r="H451" s="123"/>
      <c r="I451" s="123"/>
      <c r="J451" s="123"/>
      <c r="K451" s="123"/>
      <c r="L451" s="123"/>
      <c r="M451" s="123"/>
    </row>
    <row r="452" spans="1:13" ht="12.75">
      <c r="A452" s="123"/>
      <c r="B452" s="123"/>
      <c r="C452" s="123"/>
      <c r="D452" s="123"/>
      <c r="E452" s="123"/>
      <c r="F452" s="123"/>
      <c r="G452" s="123"/>
      <c r="H452" s="123"/>
      <c r="I452" s="123"/>
      <c r="J452" s="123"/>
      <c r="K452" s="123"/>
      <c r="L452" s="123"/>
      <c r="M452" s="123"/>
    </row>
    <row r="453" spans="1:13" ht="12.75">
      <c r="A453" s="123"/>
      <c r="B453" s="123"/>
      <c r="C453" s="123"/>
      <c r="D453" s="123"/>
      <c r="E453" s="123"/>
      <c r="F453" s="123"/>
      <c r="G453" s="123"/>
      <c r="H453" s="123"/>
      <c r="I453" s="123"/>
      <c r="J453" s="123"/>
      <c r="K453" s="123"/>
      <c r="L453" s="123"/>
      <c r="M453" s="123"/>
    </row>
    <row r="454" spans="1:13" ht="12.75">
      <c r="A454" s="123"/>
      <c r="B454" s="123"/>
      <c r="C454" s="123"/>
      <c r="D454" s="123"/>
      <c r="E454" s="123"/>
      <c r="F454" s="123"/>
      <c r="G454" s="123"/>
      <c r="H454" s="123"/>
      <c r="I454" s="123"/>
      <c r="J454" s="123"/>
      <c r="K454" s="123"/>
      <c r="L454" s="123"/>
      <c r="M454" s="123"/>
    </row>
    <row r="455" spans="1:13" ht="12.75">
      <c r="A455" s="123"/>
      <c r="B455" s="123"/>
      <c r="C455" s="123"/>
      <c r="D455" s="123"/>
      <c r="E455" s="123"/>
      <c r="F455" s="123"/>
      <c r="G455" s="123"/>
      <c r="H455" s="123"/>
      <c r="I455" s="123"/>
      <c r="J455" s="123"/>
      <c r="K455" s="123"/>
      <c r="L455" s="123"/>
      <c r="M455" s="123"/>
    </row>
    <row r="456" spans="1:13" ht="12.75">
      <c r="A456" s="123"/>
      <c r="B456" s="123"/>
      <c r="C456" s="123"/>
      <c r="D456" s="123"/>
      <c r="E456" s="123"/>
      <c r="F456" s="123"/>
      <c r="G456" s="123"/>
      <c r="H456" s="123"/>
      <c r="I456" s="123"/>
      <c r="J456" s="123"/>
      <c r="K456" s="123"/>
      <c r="L456" s="123"/>
      <c r="M456" s="123"/>
    </row>
    <row r="457" spans="1:13" ht="12.75">
      <c r="A457" s="123"/>
      <c r="B457" s="123"/>
      <c r="C457" s="123"/>
      <c r="D457" s="123"/>
      <c r="E457" s="123"/>
      <c r="F457" s="123"/>
      <c r="G457" s="123"/>
      <c r="H457" s="123"/>
      <c r="I457" s="123"/>
      <c r="J457" s="123"/>
      <c r="K457" s="123"/>
      <c r="L457" s="123"/>
      <c r="M457" s="123"/>
    </row>
    <row r="458" spans="1:13" ht="12.75">
      <c r="A458" s="123"/>
      <c r="B458" s="123"/>
      <c r="C458" s="123"/>
      <c r="D458" s="123"/>
      <c r="E458" s="123"/>
      <c r="F458" s="123"/>
      <c r="G458" s="123"/>
      <c r="H458" s="123"/>
      <c r="I458" s="123"/>
      <c r="J458" s="123"/>
      <c r="K458" s="123"/>
      <c r="L458" s="123"/>
      <c r="M458" s="123"/>
    </row>
    <row r="459" spans="1:13" ht="12.75">
      <c r="A459" s="123"/>
      <c r="B459" s="123"/>
      <c r="C459" s="123"/>
      <c r="D459" s="123"/>
      <c r="E459" s="123"/>
      <c r="F459" s="123"/>
      <c r="G459" s="123"/>
      <c r="H459" s="123"/>
      <c r="I459" s="123"/>
      <c r="J459" s="123"/>
      <c r="K459" s="123"/>
      <c r="L459" s="123"/>
      <c r="M459" s="123"/>
    </row>
    <row r="460" spans="1:13" ht="12.75">
      <c r="A460" s="123"/>
      <c r="B460" s="123"/>
      <c r="C460" s="123"/>
      <c r="D460" s="123"/>
      <c r="E460" s="123"/>
      <c r="F460" s="123"/>
      <c r="G460" s="123"/>
      <c r="H460" s="123"/>
      <c r="I460" s="123"/>
      <c r="J460" s="123"/>
      <c r="K460" s="123"/>
      <c r="L460" s="123"/>
      <c r="M460" s="123"/>
    </row>
    <row r="461" spans="1:13" ht="12.75">
      <c r="A461" s="123"/>
      <c r="B461" s="123"/>
      <c r="C461" s="123"/>
      <c r="D461" s="123"/>
      <c r="E461" s="123"/>
      <c r="F461" s="123"/>
      <c r="G461" s="123"/>
      <c r="H461" s="123"/>
      <c r="I461" s="123"/>
      <c r="J461" s="123"/>
      <c r="K461" s="123"/>
      <c r="L461" s="123"/>
      <c r="M461" s="123"/>
    </row>
    <row r="462" spans="1:13" ht="12.75">
      <c r="A462" s="123"/>
      <c r="B462" s="123"/>
      <c r="C462" s="123"/>
      <c r="D462" s="123"/>
      <c r="E462" s="123"/>
      <c r="F462" s="123"/>
      <c r="G462" s="123"/>
      <c r="H462" s="123"/>
      <c r="I462" s="123"/>
      <c r="J462" s="123"/>
      <c r="K462" s="123"/>
      <c r="L462" s="123"/>
      <c r="M462" s="123"/>
    </row>
    <row r="463" spans="1:13" ht="12.75">
      <c r="A463" s="123"/>
      <c r="B463" s="123"/>
      <c r="C463" s="123"/>
      <c r="D463" s="123"/>
      <c r="E463" s="123"/>
      <c r="F463" s="123"/>
      <c r="G463" s="123"/>
      <c r="H463" s="123"/>
      <c r="I463" s="123"/>
      <c r="J463" s="123"/>
      <c r="K463" s="123"/>
      <c r="L463" s="123"/>
      <c r="M463" s="123"/>
    </row>
    <row r="464" spans="1:13" ht="12.75">
      <c r="A464" s="123"/>
      <c r="B464" s="123"/>
      <c r="C464" s="123"/>
      <c r="D464" s="123"/>
      <c r="E464" s="123"/>
      <c r="F464" s="123"/>
      <c r="G464" s="123"/>
      <c r="H464" s="123"/>
      <c r="I464" s="123"/>
      <c r="J464" s="123"/>
      <c r="K464" s="123"/>
      <c r="L464" s="123"/>
      <c r="M464" s="123"/>
    </row>
    <row r="465" spans="1:13" ht="12.75">
      <c r="A465" s="123"/>
      <c r="B465" s="123"/>
      <c r="C465" s="123"/>
      <c r="D465" s="123"/>
      <c r="E465" s="123"/>
      <c r="F465" s="123"/>
      <c r="G465" s="123"/>
      <c r="H465" s="123"/>
      <c r="I465" s="123"/>
      <c r="J465" s="123"/>
      <c r="K465" s="123"/>
      <c r="L465" s="123"/>
      <c r="M465" s="123"/>
    </row>
    <row r="466" spans="1:13" ht="12.75">
      <c r="A466" s="123"/>
      <c r="B466" s="123"/>
      <c r="C466" s="123"/>
      <c r="D466" s="123"/>
      <c r="E466" s="123"/>
      <c r="F466" s="123"/>
      <c r="G466" s="123"/>
      <c r="H466" s="123"/>
      <c r="I466" s="123"/>
      <c r="J466" s="123"/>
      <c r="K466" s="123"/>
      <c r="L466" s="123"/>
      <c r="M466" s="123"/>
    </row>
    <row r="467" spans="1:13" ht="12.75">
      <c r="A467" s="123"/>
      <c r="B467" s="123"/>
      <c r="C467" s="123"/>
      <c r="D467" s="123"/>
      <c r="E467" s="123"/>
      <c r="F467" s="123"/>
      <c r="G467" s="123"/>
      <c r="H467" s="123"/>
      <c r="I467" s="123"/>
      <c r="J467" s="123"/>
      <c r="K467" s="123"/>
      <c r="L467" s="123"/>
      <c r="M467" s="123"/>
    </row>
    <row r="468" spans="1:13" ht="12.75">
      <c r="A468" s="123"/>
      <c r="B468" s="123"/>
      <c r="C468" s="123"/>
      <c r="D468" s="123"/>
      <c r="E468" s="123"/>
      <c r="F468" s="123"/>
      <c r="G468" s="123"/>
      <c r="H468" s="123"/>
      <c r="I468" s="123"/>
      <c r="J468" s="123"/>
      <c r="K468" s="123"/>
      <c r="L468" s="123"/>
      <c r="M468" s="123"/>
    </row>
    <row r="469" spans="1:13" ht="12.75">
      <c r="A469" s="123"/>
      <c r="B469" s="123"/>
      <c r="C469" s="123"/>
      <c r="D469" s="123"/>
      <c r="E469" s="123"/>
      <c r="F469" s="123"/>
      <c r="G469" s="123"/>
      <c r="H469" s="123"/>
      <c r="I469" s="123"/>
      <c r="J469" s="123"/>
      <c r="K469" s="123"/>
      <c r="L469" s="123"/>
      <c r="M469" s="123"/>
    </row>
    <row r="470" spans="1:13" ht="12.75">
      <c r="A470" s="123"/>
      <c r="B470" s="123"/>
      <c r="C470" s="123"/>
      <c r="D470" s="123"/>
      <c r="E470" s="123"/>
      <c r="F470" s="123"/>
      <c r="G470" s="123"/>
      <c r="H470" s="123"/>
      <c r="I470" s="123"/>
      <c r="J470" s="123"/>
      <c r="K470" s="123"/>
      <c r="L470" s="123"/>
      <c r="M470" s="123"/>
    </row>
    <row r="471" spans="1:13" ht="12.75">
      <c r="A471" s="123"/>
      <c r="B471" s="123"/>
      <c r="C471" s="123"/>
      <c r="D471" s="123"/>
      <c r="E471" s="123"/>
      <c r="F471" s="123"/>
      <c r="G471" s="123"/>
      <c r="H471" s="123"/>
      <c r="I471" s="123"/>
      <c r="J471" s="123"/>
      <c r="K471" s="123"/>
      <c r="L471" s="123"/>
      <c r="M471" s="123"/>
    </row>
    <row r="472" spans="1:13" ht="12.75">
      <c r="A472" s="123"/>
      <c r="B472" s="123"/>
      <c r="C472" s="123"/>
      <c r="D472" s="123"/>
      <c r="E472" s="123"/>
      <c r="F472" s="123"/>
      <c r="G472" s="123"/>
      <c r="H472" s="123"/>
      <c r="I472" s="123"/>
      <c r="J472" s="123"/>
      <c r="K472" s="123"/>
      <c r="L472" s="123"/>
      <c r="M472" s="123"/>
    </row>
    <row r="473" spans="1:13" ht="12.75">
      <c r="A473" s="123"/>
      <c r="B473" s="123"/>
      <c r="C473" s="123"/>
      <c r="D473" s="123"/>
      <c r="E473" s="123"/>
      <c r="F473" s="123"/>
      <c r="G473" s="123"/>
      <c r="H473" s="123"/>
      <c r="I473" s="123"/>
      <c r="J473" s="123"/>
      <c r="K473" s="123"/>
      <c r="L473" s="123"/>
      <c r="M473" s="123"/>
    </row>
    <row r="474" spans="1:13" ht="12.75">
      <c r="A474" s="123"/>
      <c r="B474" s="123"/>
      <c r="C474" s="123"/>
      <c r="D474" s="123"/>
      <c r="E474" s="123"/>
      <c r="F474" s="123"/>
      <c r="G474" s="123"/>
      <c r="H474" s="123"/>
      <c r="I474" s="123"/>
      <c r="J474" s="123"/>
      <c r="K474" s="123"/>
      <c r="L474" s="123"/>
      <c r="M474" s="123"/>
    </row>
    <row r="475" spans="1:13" ht="12.75">
      <c r="A475" s="123"/>
      <c r="B475" s="123"/>
      <c r="C475" s="123"/>
      <c r="D475" s="123"/>
      <c r="E475" s="123"/>
      <c r="F475" s="123"/>
      <c r="G475" s="123"/>
      <c r="H475" s="123"/>
      <c r="I475" s="123"/>
      <c r="J475" s="123"/>
      <c r="K475" s="123"/>
      <c r="L475" s="123"/>
      <c r="M475" s="123"/>
    </row>
    <row r="476" spans="1:13" ht="12.75">
      <c r="A476" s="123"/>
      <c r="B476" s="123"/>
      <c r="C476" s="123"/>
      <c r="D476" s="123"/>
      <c r="E476" s="123"/>
      <c r="F476" s="123"/>
      <c r="G476" s="123"/>
      <c r="H476" s="123"/>
      <c r="I476" s="123"/>
      <c r="J476" s="123"/>
      <c r="K476" s="123"/>
      <c r="L476" s="123"/>
      <c r="M476" s="123"/>
    </row>
    <row r="477" spans="1:13" ht="12.75">
      <c r="A477" s="123"/>
      <c r="B477" s="123"/>
      <c r="C477" s="123"/>
      <c r="D477" s="123"/>
      <c r="E477" s="123"/>
      <c r="F477" s="123"/>
      <c r="G477" s="123"/>
      <c r="H477" s="123"/>
      <c r="I477" s="123"/>
      <c r="J477" s="123"/>
      <c r="K477" s="123"/>
      <c r="L477" s="123"/>
      <c r="M477" s="123"/>
    </row>
    <row r="478" spans="1:13" ht="12.75">
      <c r="A478" s="123"/>
      <c r="B478" s="123"/>
      <c r="C478" s="123"/>
      <c r="D478" s="123"/>
      <c r="E478" s="123"/>
      <c r="F478" s="123"/>
      <c r="G478" s="123"/>
      <c r="H478" s="123"/>
      <c r="I478" s="123"/>
      <c r="J478" s="123"/>
      <c r="K478" s="123"/>
      <c r="L478" s="123"/>
      <c r="M478" s="123"/>
    </row>
  </sheetData>
  <sheetProtection/>
  <mergeCells count="511">
    <mergeCell ref="M394:M395"/>
    <mergeCell ref="H371:H372"/>
    <mergeCell ref="I371:I372"/>
    <mergeCell ref="J371:J372"/>
    <mergeCell ref="K371:K372"/>
    <mergeCell ref="L371:L372"/>
    <mergeCell ref="M371:M372"/>
    <mergeCell ref="L360:L361"/>
    <mergeCell ref="M360:M361"/>
    <mergeCell ref="A371:A372"/>
    <mergeCell ref="B371:B372"/>
    <mergeCell ref="C371:C372"/>
    <mergeCell ref="D371:D372"/>
    <mergeCell ref="E371:E372"/>
    <mergeCell ref="F371:F372"/>
    <mergeCell ref="G371:G372"/>
    <mergeCell ref="G360:G361"/>
    <mergeCell ref="J330:J331"/>
    <mergeCell ref="K330:K331"/>
    <mergeCell ref="L330:L331"/>
    <mergeCell ref="M330:M331"/>
    <mergeCell ref="A360:A361"/>
    <mergeCell ref="B360:B361"/>
    <mergeCell ref="C360:C361"/>
    <mergeCell ref="D360:D361"/>
    <mergeCell ref="E360:E361"/>
    <mergeCell ref="F360:F361"/>
    <mergeCell ref="M328:M329"/>
    <mergeCell ref="A330:A331"/>
    <mergeCell ref="B330:B331"/>
    <mergeCell ref="C330:C331"/>
    <mergeCell ref="D330:D331"/>
    <mergeCell ref="E330:E331"/>
    <mergeCell ref="F330:F331"/>
    <mergeCell ref="G330:G331"/>
    <mergeCell ref="H330:H331"/>
    <mergeCell ref="I330:I331"/>
    <mergeCell ref="G328:G329"/>
    <mergeCell ref="H328:H329"/>
    <mergeCell ref="I328:I329"/>
    <mergeCell ref="J328:J329"/>
    <mergeCell ref="K328:K329"/>
    <mergeCell ref="L328:L329"/>
    <mergeCell ref="A328:A329"/>
    <mergeCell ref="B328:B329"/>
    <mergeCell ref="C328:C329"/>
    <mergeCell ref="D328:D329"/>
    <mergeCell ref="E328:E329"/>
    <mergeCell ref="F328:F329"/>
    <mergeCell ref="H326:H327"/>
    <mergeCell ref="I326:I327"/>
    <mergeCell ref="J326:J327"/>
    <mergeCell ref="K326:K327"/>
    <mergeCell ref="L326:L327"/>
    <mergeCell ref="M326:M327"/>
    <mergeCell ref="K317:K318"/>
    <mergeCell ref="L317:L318"/>
    <mergeCell ref="M317:M318"/>
    <mergeCell ref="A326:A327"/>
    <mergeCell ref="B326:B327"/>
    <mergeCell ref="C326:C327"/>
    <mergeCell ref="D326:D327"/>
    <mergeCell ref="E326:E327"/>
    <mergeCell ref="F326:F327"/>
    <mergeCell ref="G326:G327"/>
    <mergeCell ref="M315:M316"/>
    <mergeCell ref="A317:A318"/>
    <mergeCell ref="B317:B318"/>
    <mergeCell ref="C317:C318"/>
    <mergeCell ref="D317:D318"/>
    <mergeCell ref="E317:E318"/>
    <mergeCell ref="F317:F318"/>
    <mergeCell ref="G317:G318"/>
    <mergeCell ref="H317:H318"/>
    <mergeCell ref="I317:I318"/>
    <mergeCell ref="M309:M310"/>
    <mergeCell ref="A315:A316"/>
    <mergeCell ref="B315:B316"/>
    <mergeCell ref="C315:C316"/>
    <mergeCell ref="D315:D316"/>
    <mergeCell ref="E315:E316"/>
    <mergeCell ref="F315:F316"/>
    <mergeCell ref="G315:G316"/>
    <mergeCell ref="H315:H316"/>
    <mergeCell ref="I315:I316"/>
    <mergeCell ref="G309:G310"/>
    <mergeCell ref="H309:H310"/>
    <mergeCell ref="I309:I310"/>
    <mergeCell ref="J309:J310"/>
    <mergeCell ref="K309:K310"/>
    <mergeCell ref="L309:L310"/>
    <mergeCell ref="A309:A310"/>
    <mergeCell ref="B309:B310"/>
    <mergeCell ref="C309:C310"/>
    <mergeCell ref="D309:D310"/>
    <mergeCell ref="E309:E310"/>
    <mergeCell ref="F309:F310"/>
    <mergeCell ref="A300:A301"/>
    <mergeCell ref="B300:B301"/>
    <mergeCell ref="C300:C301"/>
    <mergeCell ref="D300:D301"/>
    <mergeCell ref="E300:E301"/>
    <mergeCell ref="F300:F301"/>
    <mergeCell ref="M270:M271"/>
    <mergeCell ref="A296:A297"/>
    <mergeCell ref="B296:B297"/>
    <mergeCell ref="C296:C297"/>
    <mergeCell ref="D296:D297"/>
    <mergeCell ref="E296:E297"/>
    <mergeCell ref="F296:F297"/>
    <mergeCell ref="G270:G271"/>
    <mergeCell ref="H270:H271"/>
    <mergeCell ref="I270:I271"/>
    <mergeCell ref="J270:J271"/>
    <mergeCell ref="K270:K271"/>
    <mergeCell ref="L270:L271"/>
    <mergeCell ref="J268:J269"/>
    <mergeCell ref="K268:K269"/>
    <mergeCell ref="L268:L269"/>
    <mergeCell ref="G268:G269"/>
    <mergeCell ref="H268:H269"/>
    <mergeCell ref="I268:I269"/>
    <mergeCell ref="M268:M269"/>
    <mergeCell ref="A270:A271"/>
    <mergeCell ref="B270:B271"/>
    <mergeCell ref="C270:C271"/>
    <mergeCell ref="D270:D271"/>
    <mergeCell ref="E270:E271"/>
    <mergeCell ref="F270:F271"/>
    <mergeCell ref="J266:J267"/>
    <mergeCell ref="K266:K267"/>
    <mergeCell ref="L266:L267"/>
    <mergeCell ref="M266:M267"/>
    <mergeCell ref="A268:A269"/>
    <mergeCell ref="B268:B269"/>
    <mergeCell ref="C268:C269"/>
    <mergeCell ref="D268:D269"/>
    <mergeCell ref="E268:E269"/>
    <mergeCell ref="F268:F269"/>
    <mergeCell ref="M264:M265"/>
    <mergeCell ref="A266:A267"/>
    <mergeCell ref="B266:B267"/>
    <mergeCell ref="C266:C267"/>
    <mergeCell ref="D266:D267"/>
    <mergeCell ref="E266:E267"/>
    <mergeCell ref="F266:F267"/>
    <mergeCell ref="G266:G267"/>
    <mergeCell ref="H266:H267"/>
    <mergeCell ref="I266:I267"/>
    <mergeCell ref="G264:G265"/>
    <mergeCell ref="H264:H265"/>
    <mergeCell ref="I264:I265"/>
    <mergeCell ref="J264:J265"/>
    <mergeCell ref="K264:K265"/>
    <mergeCell ref="L264:L265"/>
    <mergeCell ref="J234:J235"/>
    <mergeCell ref="K234:K235"/>
    <mergeCell ref="L234:L235"/>
    <mergeCell ref="M234:M235"/>
    <mergeCell ref="A264:A265"/>
    <mergeCell ref="B264:B265"/>
    <mergeCell ref="C264:C265"/>
    <mergeCell ref="D264:D265"/>
    <mergeCell ref="E264:E265"/>
    <mergeCell ref="F264:F265"/>
    <mergeCell ref="M206:M207"/>
    <mergeCell ref="A234:A235"/>
    <mergeCell ref="B234:B235"/>
    <mergeCell ref="C234:C235"/>
    <mergeCell ref="D234:D235"/>
    <mergeCell ref="E234:E235"/>
    <mergeCell ref="F234:F235"/>
    <mergeCell ref="G234:G235"/>
    <mergeCell ref="H234:H235"/>
    <mergeCell ref="I234:I235"/>
    <mergeCell ref="G206:G207"/>
    <mergeCell ref="H206:H207"/>
    <mergeCell ref="I206:I207"/>
    <mergeCell ref="J206:J207"/>
    <mergeCell ref="K206:K207"/>
    <mergeCell ref="L206:L207"/>
    <mergeCell ref="J191:J192"/>
    <mergeCell ref="K191:K192"/>
    <mergeCell ref="L191:L192"/>
    <mergeCell ref="M191:M192"/>
    <mergeCell ref="A206:A207"/>
    <mergeCell ref="B206:B207"/>
    <mergeCell ref="C206:C207"/>
    <mergeCell ref="D206:D207"/>
    <mergeCell ref="E206:E207"/>
    <mergeCell ref="F206:F207"/>
    <mergeCell ref="M184:M185"/>
    <mergeCell ref="A191:A192"/>
    <mergeCell ref="B191:B192"/>
    <mergeCell ref="C191:C192"/>
    <mergeCell ref="D191:D192"/>
    <mergeCell ref="E191:E192"/>
    <mergeCell ref="F191:F192"/>
    <mergeCell ref="G191:G192"/>
    <mergeCell ref="H191:H192"/>
    <mergeCell ref="I191:I192"/>
    <mergeCell ref="G184:G185"/>
    <mergeCell ref="H184:H185"/>
    <mergeCell ref="I184:I185"/>
    <mergeCell ref="J184:J185"/>
    <mergeCell ref="K184:K185"/>
    <mergeCell ref="L184:L185"/>
    <mergeCell ref="J182:J183"/>
    <mergeCell ref="K182:K183"/>
    <mergeCell ref="L182:L183"/>
    <mergeCell ref="M182:M183"/>
    <mergeCell ref="A184:A185"/>
    <mergeCell ref="B184:B185"/>
    <mergeCell ref="C184:C185"/>
    <mergeCell ref="D184:D185"/>
    <mergeCell ref="E184:E185"/>
    <mergeCell ref="F184:F185"/>
    <mergeCell ref="M180:M181"/>
    <mergeCell ref="A182:A183"/>
    <mergeCell ref="B182:B183"/>
    <mergeCell ref="C182:C183"/>
    <mergeCell ref="D182:D183"/>
    <mergeCell ref="E182:E183"/>
    <mergeCell ref="F182:F183"/>
    <mergeCell ref="G182:G183"/>
    <mergeCell ref="H182:H183"/>
    <mergeCell ref="I182:I183"/>
    <mergeCell ref="G180:G181"/>
    <mergeCell ref="H180:H181"/>
    <mergeCell ref="I180:I181"/>
    <mergeCell ref="J180:J181"/>
    <mergeCell ref="K180:K181"/>
    <mergeCell ref="L180:L181"/>
    <mergeCell ref="J178:J179"/>
    <mergeCell ref="K178:K179"/>
    <mergeCell ref="L178:L179"/>
    <mergeCell ref="M178:M179"/>
    <mergeCell ref="A180:A181"/>
    <mergeCell ref="B180:B181"/>
    <mergeCell ref="C180:C181"/>
    <mergeCell ref="D180:D181"/>
    <mergeCell ref="E180:E181"/>
    <mergeCell ref="F180:F181"/>
    <mergeCell ref="M175:M176"/>
    <mergeCell ref="A178:A179"/>
    <mergeCell ref="B178:B179"/>
    <mergeCell ref="C178:C179"/>
    <mergeCell ref="D178:D179"/>
    <mergeCell ref="E178:E179"/>
    <mergeCell ref="F178:F179"/>
    <mergeCell ref="G178:G179"/>
    <mergeCell ref="H178:H179"/>
    <mergeCell ref="I178:I179"/>
    <mergeCell ref="G175:G176"/>
    <mergeCell ref="H175:H176"/>
    <mergeCell ref="I175:I176"/>
    <mergeCell ref="J175:J176"/>
    <mergeCell ref="K175:K176"/>
    <mergeCell ref="L175:L176"/>
    <mergeCell ref="A175:A176"/>
    <mergeCell ref="B175:B176"/>
    <mergeCell ref="C175:C176"/>
    <mergeCell ref="D175:D176"/>
    <mergeCell ref="E175:E176"/>
    <mergeCell ref="F175:F176"/>
    <mergeCell ref="M165:M167"/>
    <mergeCell ref="A170:A173"/>
    <mergeCell ref="B170:B173"/>
    <mergeCell ref="C170:C173"/>
    <mergeCell ref="D170:D173"/>
    <mergeCell ref="E170:E173"/>
    <mergeCell ref="F170:F173"/>
    <mergeCell ref="K170:K173"/>
    <mergeCell ref="L170:L173"/>
    <mergeCell ref="M170:M173"/>
    <mergeCell ref="G165:G167"/>
    <mergeCell ref="H165:H167"/>
    <mergeCell ref="I165:I167"/>
    <mergeCell ref="J165:J167"/>
    <mergeCell ref="K165:K167"/>
    <mergeCell ref="L165:L167"/>
    <mergeCell ref="F162:F164"/>
    <mergeCell ref="K162:K164"/>
    <mergeCell ref="L162:L164"/>
    <mergeCell ref="M162:M164"/>
    <mergeCell ref="A165:A167"/>
    <mergeCell ref="B165:B167"/>
    <mergeCell ref="C165:C167"/>
    <mergeCell ref="D165:D167"/>
    <mergeCell ref="E165:E167"/>
    <mergeCell ref="F165:F167"/>
    <mergeCell ref="I159:I161"/>
    <mergeCell ref="J159:J161"/>
    <mergeCell ref="K159:K161"/>
    <mergeCell ref="L159:L161"/>
    <mergeCell ref="M159:M161"/>
    <mergeCell ref="A162:A164"/>
    <mergeCell ref="B162:B164"/>
    <mergeCell ref="C162:C164"/>
    <mergeCell ref="D162:D164"/>
    <mergeCell ref="E162:E164"/>
    <mergeCell ref="A159:A161"/>
    <mergeCell ref="B159:B161"/>
    <mergeCell ref="C159:C161"/>
    <mergeCell ref="D159:D161"/>
    <mergeCell ref="E159:E161"/>
    <mergeCell ref="F159:F161"/>
    <mergeCell ref="M154:M155"/>
    <mergeCell ref="A156:A158"/>
    <mergeCell ref="B156:B158"/>
    <mergeCell ref="C156:C158"/>
    <mergeCell ref="D156:D158"/>
    <mergeCell ref="E156:E158"/>
    <mergeCell ref="F156:F158"/>
    <mergeCell ref="K156:K158"/>
    <mergeCell ref="L156:L158"/>
    <mergeCell ref="M156:M158"/>
    <mergeCell ref="G154:G155"/>
    <mergeCell ref="H154:H155"/>
    <mergeCell ref="I154:I155"/>
    <mergeCell ref="J154:J155"/>
    <mergeCell ref="K154:K155"/>
    <mergeCell ref="L154:L155"/>
    <mergeCell ref="H152:H153"/>
    <mergeCell ref="I152:I153"/>
    <mergeCell ref="J152:J153"/>
    <mergeCell ref="M152:M153"/>
    <mergeCell ref="A154:A155"/>
    <mergeCell ref="B154:B155"/>
    <mergeCell ref="C154:C155"/>
    <mergeCell ref="D154:D155"/>
    <mergeCell ref="E154:E155"/>
    <mergeCell ref="F154:F155"/>
    <mergeCell ref="A152:A153"/>
    <mergeCell ref="B152:B153"/>
    <mergeCell ref="C152:C153"/>
    <mergeCell ref="E152:E153"/>
    <mergeCell ref="F152:F153"/>
    <mergeCell ref="G152:G153"/>
    <mergeCell ref="H123:H124"/>
    <mergeCell ref="I123:I124"/>
    <mergeCell ref="J123:J124"/>
    <mergeCell ref="K123:K124"/>
    <mergeCell ref="L123:L124"/>
    <mergeCell ref="M123:M124"/>
    <mergeCell ref="K120:K121"/>
    <mergeCell ref="L120:L121"/>
    <mergeCell ref="M120:M121"/>
    <mergeCell ref="A123:A124"/>
    <mergeCell ref="B123:B124"/>
    <mergeCell ref="C123:C124"/>
    <mergeCell ref="D123:D124"/>
    <mergeCell ref="E123:E124"/>
    <mergeCell ref="F123:F124"/>
    <mergeCell ref="G123:G124"/>
    <mergeCell ref="M113:M114"/>
    <mergeCell ref="A120:A121"/>
    <mergeCell ref="B120:B121"/>
    <mergeCell ref="C120:C121"/>
    <mergeCell ref="D120:D121"/>
    <mergeCell ref="E120:E121"/>
    <mergeCell ref="F120:F121"/>
    <mergeCell ref="G120:G121"/>
    <mergeCell ref="H120:H121"/>
    <mergeCell ref="I120:I121"/>
    <mergeCell ref="G113:G114"/>
    <mergeCell ref="H113:H114"/>
    <mergeCell ref="I113:I114"/>
    <mergeCell ref="J113:J114"/>
    <mergeCell ref="K113:K114"/>
    <mergeCell ref="L113:L114"/>
    <mergeCell ref="A113:A114"/>
    <mergeCell ref="B113:B114"/>
    <mergeCell ref="C113:C114"/>
    <mergeCell ref="D113:D114"/>
    <mergeCell ref="E113:E114"/>
    <mergeCell ref="F113:F114"/>
    <mergeCell ref="A109:A110"/>
    <mergeCell ref="B109:B110"/>
    <mergeCell ref="C109:C110"/>
    <mergeCell ref="D109:D110"/>
    <mergeCell ref="E109:E110"/>
    <mergeCell ref="F109:F110"/>
    <mergeCell ref="M66:M67"/>
    <mergeCell ref="A80:A81"/>
    <mergeCell ref="B80:B81"/>
    <mergeCell ref="C80:C81"/>
    <mergeCell ref="D80:D81"/>
    <mergeCell ref="E80:E81"/>
    <mergeCell ref="F80:F81"/>
    <mergeCell ref="G80:G81"/>
    <mergeCell ref="H80:H81"/>
    <mergeCell ref="I80:I81"/>
    <mergeCell ref="M31:M32"/>
    <mergeCell ref="A66:A67"/>
    <mergeCell ref="B66:B67"/>
    <mergeCell ref="C66:C67"/>
    <mergeCell ref="D66:D67"/>
    <mergeCell ref="E66:E67"/>
    <mergeCell ref="F66:F67"/>
    <mergeCell ref="G66:G67"/>
    <mergeCell ref="H66:H67"/>
    <mergeCell ref="I66:I67"/>
    <mergeCell ref="G31:G32"/>
    <mergeCell ref="H31:H32"/>
    <mergeCell ref="I31:I32"/>
    <mergeCell ref="J31:J32"/>
    <mergeCell ref="K31:K32"/>
    <mergeCell ref="L31:L32"/>
    <mergeCell ref="A31:A32"/>
    <mergeCell ref="B31:B32"/>
    <mergeCell ref="C31:C32"/>
    <mergeCell ref="D31:D32"/>
    <mergeCell ref="E31:E32"/>
    <mergeCell ref="F31:F32"/>
    <mergeCell ref="L16:L17"/>
    <mergeCell ref="M16:M17"/>
    <mergeCell ref="A18:A19"/>
    <mergeCell ref="B18:B19"/>
    <mergeCell ref="C18:C19"/>
    <mergeCell ref="E18:E19"/>
    <mergeCell ref="F18:F19"/>
    <mergeCell ref="G18:G19"/>
    <mergeCell ref="L18:L19"/>
    <mergeCell ref="M18:M19"/>
    <mergeCell ref="F16:F17"/>
    <mergeCell ref="G16:G17"/>
    <mergeCell ref="H16:H17"/>
    <mergeCell ref="I16:I17"/>
    <mergeCell ref="J16:J17"/>
    <mergeCell ref="K16:K17"/>
    <mergeCell ref="J1:M1"/>
    <mergeCell ref="C3:J3"/>
    <mergeCell ref="A5:M6"/>
    <mergeCell ref="A8:M8"/>
    <mergeCell ref="A10:M10"/>
    <mergeCell ref="A16:A17"/>
    <mergeCell ref="B16:B17"/>
    <mergeCell ref="C16:C17"/>
    <mergeCell ref="D16:D17"/>
    <mergeCell ref="E16:E17"/>
    <mergeCell ref="H360:H361"/>
    <mergeCell ref="I360:I361"/>
    <mergeCell ref="J360:J361"/>
    <mergeCell ref="J348:J349"/>
    <mergeCell ref="K348:K349"/>
    <mergeCell ref="I348:I349"/>
    <mergeCell ref="K360:K361"/>
    <mergeCell ref="L348:L349"/>
    <mergeCell ref="M348:M349"/>
    <mergeCell ref="A348:A349"/>
    <mergeCell ref="B348:B349"/>
    <mergeCell ref="C348:C349"/>
    <mergeCell ref="D348:D349"/>
    <mergeCell ref="E348:E349"/>
    <mergeCell ref="F348:F349"/>
    <mergeCell ref="G348:G349"/>
    <mergeCell ref="H348:H349"/>
    <mergeCell ref="J315:J316"/>
    <mergeCell ref="K315:K316"/>
    <mergeCell ref="L315:L316"/>
    <mergeCell ref="J317:J318"/>
    <mergeCell ref="A298:A299"/>
    <mergeCell ref="B298:B299"/>
    <mergeCell ref="C298:C299"/>
    <mergeCell ref="D298:D299"/>
    <mergeCell ref="E298:E299"/>
    <mergeCell ref="F298:F299"/>
    <mergeCell ref="A286:A287"/>
    <mergeCell ref="B286:B287"/>
    <mergeCell ref="C286:C287"/>
    <mergeCell ref="D286:D287"/>
    <mergeCell ref="E286:E287"/>
    <mergeCell ref="F286:F287"/>
    <mergeCell ref="G170:G173"/>
    <mergeCell ref="H170:H173"/>
    <mergeCell ref="I170:I173"/>
    <mergeCell ref="J170:J173"/>
    <mergeCell ref="M168:M169"/>
    <mergeCell ref="G168:G169"/>
    <mergeCell ref="H168:H169"/>
    <mergeCell ref="I168:I169"/>
    <mergeCell ref="J168:J169"/>
    <mergeCell ref="K168:K169"/>
    <mergeCell ref="L168:L169"/>
    <mergeCell ref="A168:A169"/>
    <mergeCell ref="B168:B169"/>
    <mergeCell ref="C168:C169"/>
    <mergeCell ref="D168:D169"/>
    <mergeCell ref="E168:E169"/>
    <mergeCell ref="F168:F169"/>
    <mergeCell ref="G162:G164"/>
    <mergeCell ref="H162:H164"/>
    <mergeCell ref="I162:I164"/>
    <mergeCell ref="J162:J164"/>
    <mergeCell ref="G156:G158"/>
    <mergeCell ref="H156:H158"/>
    <mergeCell ref="I156:I158"/>
    <mergeCell ref="J156:J158"/>
    <mergeCell ref="G159:G161"/>
    <mergeCell ref="H159:H161"/>
    <mergeCell ref="K152:K153"/>
    <mergeCell ref="L152:L153"/>
    <mergeCell ref="H18:H19"/>
    <mergeCell ref="I18:I19"/>
    <mergeCell ref="J18:J19"/>
    <mergeCell ref="K18:K19"/>
    <mergeCell ref="J66:J67"/>
    <mergeCell ref="K66:K67"/>
    <mergeCell ref="L66:L67"/>
    <mergeCell ref="J120:J1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30"/>
  <sheetViews>
    <sheetView zoomScalePageLayoutView="0" workbookViewId="0" topLeftCell="A1">
      <selection activeCell="A6" sqref="A6:I7"/>
    </sheetView>
  </sheetViews>
  <sheetFormatPr defaultColWidth="11.57421875" defaultRowHeight="12.75"/>
  <cols>
    <col min="1" max="1" width="11.57421875" style="55" customWidth="1"/>
    <col min="2" max="2" width="19.7109375" style="55" customWidth="1"/>
    <col min="3" max="3" width="30.8515625" style="55" customWidth="1"/>
    <col min="4" max="4" width="14.8515625" style="55" customWidth="1"/>
    <col min="5" max="8" width="11.57421875" style="55" customWidth="1"/>
    <col min="9" max="9" width="14.421875" style="55" customWidth="1"/>
    <col min="10" max="10" width="30.28125" style="55" customWidth="1"/>
    <col min="11" max="16384" width="11.57421875" style="55" customWidth="1"/>
  </cols>
  <sheetData>
    <row r="1" spans="1:12" ht="12.75">
      <c r="A1" s="1"/>
      <c r="B1" s="1"/>
      <c r="C1" s="1"/>
      <c r="D1" s="2"/>
      <c r="E1" s="1"/>
      <c r="F1" s="1"/>
      <c r="G1" s="1"/>
      <c r="H1" s="1"/>
      <c r="I1" s="1"/>
      <c r="J1" s="1"/>
      <c r="K1" s="1"/>
      <c r="L1" s="54"/>
    </row>
    <row r="2" spans="1:12" ht="12.75">
      <c r="A2" s="1"/>
      <c r="G2" s="1"/>
      <c r="H2" s="1"/>
      <c r="I2" s="1"/>
      <c r="K2" s="1"/>
      <c r="L2" s="54"/>
    </row>
    <row r="3" spans="1:12" ht="12.75">
      <c r="A3" s="1"/>
      <c r="B3" s="1"/>
      <c r="C3" s="2"/>
      <c r="D3" s="1"/>
      <c r="G3" s="1"/>
      <c r="H3" s="1"/>
      <c r="I3" s="1"/>
      <c r="K3" s="1"/>
      <c r="L3" s="54"/>
    </row>
    <row r="4" spans="1:12" ht="15.75">
      <c r="A4" s="56"/>
      <c r="B4" s="56"/>
      <c r="C4" s="57"/>
      <c r="D4" s="58" t="s">
        <v>755</v>
      </c>
      <c r="E4" s="56"/>
      <c r="F4" s="56"/>
      <c r="G4" s="56"/>
      <c r="H4" s="56"/>
      <c r="I4" s="56"/>
      <c r="K4" s="1"/>
      <c r="L4" s="54"/>
    </row>
    <row r="5" spans="1:12" ht="15.75">
      <c r="A5" s="59"/>
      <c r="B5" s="56"/>
      <c r="C5" s="60"/>
      <c r="D5" s="56"/>
      <c r="E5" s="56"/>
      <c r="F5" s="56"/>
      <c r="G5" s="56"/>
      <c r="H5" s="56"/>
      <c r="I5" s="56"/>
      <c r="K5" s="1"/>
      <c r="L5" s="54"/>
    </row>
    <row r="6" spans="1:14" s="61" customFormat="1" ht="24.75" customHeight="1">
      <c r="A6" s="261" t="s">
        <v>1385</v>
      </c>
      <c r="B6" s="262"/>
      <c r="C6" s="262"/>
      <c r="D6" s="262"/>
      <c r="E6" s="262"/>
      <c r="F6" s="262"/>
      <c r="G6" s="262"/>
      <c r="H6" s="262"/>
      <c r="I6" s="267"/>
      <c r="J6" s="265"/>
      <c r="K6" s="265"/>
      <c r="L6" s="265"/>
      <c r="M6" s="265"/>
      <c r="N6" s="266"/>
    </row>
    <row r="7" spans="1:14" s="61" customFormat="1" ht="15" customHeight="1">
      <c r="A7" s="263"/>
      <c r="B7" s="264"/>
      <c r="C7" s="264"/>
      <c r="D7" s="264"/>
      <c r="E7" s="264"/>
      <c r="F7" s="264"/>
      <c r="G7" s="264"/>
      <c r="H7" s="264"/>
      <c r="I7" s="268"/>
      <c r="J7" s="265"/>
      <c r="K7" s="265"/>
      <c r="L7" s="265"/>
      <c r="M7" s="265"/>
      <c r="N7" s="266"/>
    </row>
    <row r="8" spans="1:10" s="61" customFormat="1" ht="14.25" customHeight="1">
      <c r="A8" s="62"/>
      <c r="B8" s="63"/>
      <c r="C8" s="64"/>
      <c r="D8" s="63"/>
      <c r="E8" s="63"/>
      <c r="F8" s="63"/>
      <c r="G8" s="63"/>
      <c r="H8" s="65"/>
      <c r="I8" s="66"/>
      <c r="J8" s="67"/>
    </row>
    <row r="9" spans="1:10" s="61" customFormat="1" ht="15">
      <c r="A9" s="203" t="s">
        <v>1242</v>
      </c>
      <c r="B9" s="204"/>
      <c r="C9" s="204"/>
      <c r="D9" s="204"/>
      <c r="E9" s="204"/>
      <c r="F9" s="204"/>
      <c r="G9" s="204"/>
      <c r="H9" s="204"/>
      <c r="I9" s="205"/>
      <c r="J9" s="67"/>
    </row>
    <row r="10" spans="1:10" s="61" customFormat="1" ht="12.75" customHeight="1">
      <c r="A10" s="1"/>
      <c r="B10" s="1"/>
      <c r="C10" s="2"/>
      <c r="D10" s="1"/>
      <c r="E10" s="1"/>
      <c r="F10" s="1"/>
      <c r="G10" s="1"/>
      <c r="H10" s="68"/>
      <c r="I10" s="1"/>
      <c r="J10" s="206"/>
    </row>
    <row r="11" spans="1:10" s="61" customFormat="1" ht="38.25">
      <c r="A11" s="70" t="s">
        <v>1</v>
      </c>
      <c r="B11" s="70" t="s">
        <v>1243</v>
      </c>
      <c r="C11" s="70" t="s">
        <v>1244</v>
      </c>
      <c r="D11" s="70" t="s">
        <v>1245</v>
      </c>
      <c r="E11" s="70" t="s">
        <v>1246</v>
      </c>
      <c r="F11" s="70" t="s">
        <v>1247</v>
      </c>
      <c r="G11" s="70" t="s">
        <v>679</v>
      </c>
      <c r="H11" s="71" t="s">
        <v>7</v>
      </c>
      <c r="I11" s="70" t="s">
        <v>8</v>
      </c>
      <c r="J11" s="206"/>
    </row>
    <row r="12" spans="1:10" s="61" customFormat="1" ht="25.5">
      <c r="A12" s="72" t="s">
        <v>1248</v>
      </c>
      <c r="B12" s="73" t="s">
        <v>1249</v>
      </c>
      <c r="C12" s="74"/>
      <c r="D12" s="73" t="s">
        <v>1250</v>
      </c>
      <c r="E12" s="73" t="s">
        <v>1251</v>
      </c>
      <c r="F12" s="73" t="s">
        <v>1252</v>
      </c>
      <c r="G12" s="73">
        <v>50</v>
      </c>
      <c r="H12" s="75"/>
      <c r="I12" s="76"/>
      <c r="J12" s="69"/>
    </row>
    <row r="13" spans="1:10" s="61" customFormat="1" ht="25.5">
      <c r="A13" s="72" t="s">
        <v>1253</v>
      </c>
      <c r="B13" s="73" t="s">
        <v>1249</v>
      </c>
      <c r="C13" s="74"/>
      <c r="D13" s="73" t="s">
        <v>1254</v>
      </c>
      <c r="E13" s="73" t="s">
        <v>1251</v>
      </c>
      <c r="F13" s="73" t="s">
        <v>1252</v>
      </c>
      <c r="G13" s="73">
        <v>600</v>
      </c>
      <c r="H13" s="75"/>
      <c r="I13" s="76"/>
      <c r="J13" s="69"/>
    </row>
    <row r="14" spans="1:10" s="61" customFormat="1" ht="25.5">
      <c r="A14" s="72" t="s">
        <v>1255</v>
      </c>
      <c r="B14" s="73" t="s">
        <v>1249</v>
      </c>
      <c r="C14" s="74"/>
      <c r="D14" s="73" t="s">
        <v>1256</v>
      </c>
      <c r="E14" s="73" t="s">
        <v>1251</v>
      </c>
      <c r="F14" s="73" t="s">
        <v>1252</v>
      </c>
      <c r="G14" s="73">
        <v>220</v>
      </c>
      <c r="H14" s="75"/>
      <c r="I14" s="76"/>
      <c r="J14" s="69"/>
    </row>
    <row r="15" spans="1:10" s="61" customFormat="1" ht="15.75">
      <c r="A15" s="207" t="str">
        <f>'[1]Inkont.'!$A$15</f>
        <v>Inkontinences līdzekļi kompensējamie (50%)</v>
      </c>
      <c r="B15" s="208"/>
      <c r="C15" s="208"/>
      <c r="D15" s="208"/>
      <c r="E15" s="208"/>
      <c r="F15" s="208"/>
      <c r="G15" s="208"/>
      <c r="H15" s="208"/>
      <c r="I15" s="209"/>
      <c r="J15" s="69"/>
    </row>
    <row r="16" spans="1:10" s="61" customFormat="1" ht="25.5">
      <c r="A16" s="70" t="s">
        <v>1</v>
      </c>
      <c r="B16" s="70" t="s">
        <v>1243</v>
      </c>
      <c r="C16" s="70"/>
      <c r="D16" s="70" t="s">
        <v>1245</v>
      </c>
      <c r="E16" s="70" t="s">
        <v>1246</v>
      </c>
      <c r="F16" s="70" t="s">
        <v>1247</v>
      </c>
      <c r="G16" s="70" t="s">
        <v>679</v>
      </c>
      <c r="H16" s="71"/>
      <c r="I16" s="77"/>
      <c r="J16" s="69"/>
    </row>
    <row r="17" spans="1:10" s="61" customFormat="1" ht="25.5">
      <c r="A17" s="72" t="s">
        <v>1257</v>
      </c>
      <c r="B17" s="73" t="s">
        <v>1249</v>
      </c>
      <c r="C17" s="78"/>
      <c r="D17" s="73" t="s">
        <v>1258</v>
      </c>
      <c r="E17" s="73" t="s">
        <v>1251</v>
      </c>
      <c r="F17" s="73" t="s">
        <v>1252</v>
      </c>
      <c r="G17" s="73">
        <v>2</v>
      </c>
      <c r="H17" s="79"/>
      <c r="I17" s="76"/>
      <c r="J17" s="69"/>
    </row>
    <row r="18" spans="1:10" s="61" customFormat="1" ht="44.25" customHeight="1">
      <c r="A18" s="72" t="s">
        <v>1259</v>
      </c>
      <c r="B18" s="73" t="s">
        <v>1249</v>
      </c>
      <c r="C18" s="80"/>
      <c r="D18" s="73" t="s">
        <v>1250</v>
      </c>
      <c r="E18" s="73" t="s">
        <v>1251</v>
      </c>
      <c r="F18" s="73" t="s">
        <v>1252</v>
      </c>
      <c r="G18" s="73">
        <v>25</v>
      </c>
      <c r="H18" s="79"/>
      <c r="I18" s="76"/>
      <c r="J18" s="206"/>
    </row>
    <row r="19" spans="1:10" s="61" customFormat="1" ht="25.5">
      <c r="A19" s="72" t="s">
        <v>1260</v>
      </c>
      <c r="B19" s="73" t="s">
        <v>1249</v>
      </c>
      <c r="C19" s="80"/>
      <c r="D19" s="73" t="s">
        <v>1254</v>
      </c>
      <c r="E19" s="73" t="s">
        <v>1251</v>
      </c>
      <c r="F19" s="73" t="s">
        <v>1252</v>
      </c>
      <c r="G19" s="73">
        <v>500</v>
      </c>
      <c r="H19" s="79"/>
      <c r="I19" s="76"/>
      <c r="J19" s="206"/>
    </row>
    <row r="20" spans="1:10" s="61" customFormat="1" ht="25.5">
      <c r="A20" s="72" t="s">
        <v>1261</v>
      </c>
      <c r="B20" s="73" t="s">
        <v>1249</v>
      </c>
      <c r="C20" s="80"/>
      <c r="D20" s="73" t="s">
        <v>1256</v>
      </c>
      <c r="E20" s="73" t="s">
        <v>1251</v>
      </c>
      <c r="F20" s="73" t="s">
        <v>1252</v>
      </c>
      <c r="G20" s="73">
        <v>300</v>
      </c>
      <c r="H20" s="79"/>
      <c r="I20" s="76"/>
      <c r="J20" s="69"/>
    </row>
    <row r="21" spans="7:10" s="61" customFormat="1" ht="15">
      <c r="G21" s="1"/>
      <c r="H21" s="79" t="s">
        <v>1262</v>
      </c>
      <c r="I21" s="81"/>
      <c r="J21" s="69"/>
    </row>
    <row r="22" spans="2:10" s="61" customFormat="1" ht="15">
      <c r="B22" s="27"/>
      <c r="C22" s="1"/>
      <c r="D22" s="27"/>
      <c r="E22" s="1"/>
      <c r="J22" s="69"/>
    </row>
    <row r="23" spans="2:10" s="61" customFormat="1" ht="15">
      <c r="B23" s="28"/>
      <c r="C23" s="1"/>
      <c r="D23" s="30"/>
      <c r="E23" s="1"/>
      <c r="J23" s="82"/>
    </row>
    <row r="24" spans="1:10" s="61" customFormat="1" ht="15">
      <c r="A24" s="159" t="s">
        <v>757</v>
      </c>
      <c r="B24" s="159"/>
      <c r="C24" s="210"/>
      <c r="D24" s="210"/>
      <c r="E24" s="210"/>
      <c r="F24" s="210"/>
      <c r="G24" s="210"/>
      <c r="H24" s="210"/>
      <c r="I24" s="210"/>
      <c r="J24" s="69"/>
    </row>
    <row r="25" spans="1:10" s="61" customFormat="1" ht="15">
      <c r="A25" s="160" t="s">
        <v>756</v>
      </c>
      <c r="B25" s="160"/>
      <c r="C25" s="210"/>
      <c r="D25" s="210"/>
      <c r="E25" s="210"/>
      <c r="F25" s="210"/>
      <c r="G25" s="210"/>
      <c r="H25" s="210"/>
      <c r="I25" s="210"/>
      <c r="J25" s="69"/>
    </row>
    <row r="26" s="61" customFormat="1" ht="15">
      <c r="J26" s="69"/>
    </row>
    <row r="27" s="61" customFormat="1" ht="15">
      <c r="J27" s="69"/>
    </row>
    <row r="28" s="61" customFormat="1" ht="15">
      <c r="J28" s="69"/>
    </row>
    <row r="29" s="61" customFormat="1" ht="15">
      <c r="J29" s="69"/>
    </row>
    <row r="30" s="61" customFormat="1" ht="15">
      <c r="J30" s="69"/>
    </row>
    <row r="31" s="61" customFormat="1" ht="15">
      <c r="J31" s="69"/>
    </row>
    <row r="32" s="61" customFormat="1" ht="15">
      <c r="J32" s="69"/>
    </row>
    <row r="33" spans="1:10" s="61" customFormat="1" ht="15">
      <c r="A33" s="83"/>
      <c r="B33" s="84"/>
      <c r="C33" s="85"/>
      <c r="D33" s="84"/>
      <c r="E33" s="83"/>
      <c r="F33" s="83"/>
      <c r="G33" s="86"/>
      <c r="H33" s="85"/>
      <c r="I33" s="69"/>
      <c r="J33" s="69"/>
    </row>
    <row r="34" spans="1:10" s="61" customFormat="1" ht="15">
      <c r="A34" s="83"/>
      <c r="B34" s="84"/>
      <c r="C34" s="84"/>
      <c r="D34" s="84"/>
      <c r="E34" s="83"/>
      <c r="F34" s="83"/>
      <c r="G34" s="86"/>
      <c r="H34" s="85"/>
      <c r="I34" s="69"/>
      <c r="J34" s="69"/>
    </row>
    <row r="35" spans="1:10" s="61" customFormat="1" ht="15">
      <c r="A35" s="83"/>
      <c r="B35" s="84"/>
      <c r="C35" s="85"/>
      <c r="D35" s="84"/>
      <c r="E35" s="83"/>
      <c r="F35" s="83"/>
      <c r="G35" s="86"/>
      <c r="H35" s="85"/>
      <c r="I35" s="69"/>
      <c r="J35" s="69"/>
    </row>
    <row r="36" spans="1:10" s="61" customFormat="1" ht="15">
      <c r="A36" s="83"/>
      <c r="B36" s="84"/>
      <c r="C36" s="85"/>
      <c r="D36" s="84"/>
      <c r="E36" s="83"/>
      <c r="F36" s="83"/>
      <c r="G36" s="86"/>
      <c r="H36" s="85"/>
      <c r="I36" s="69"/>
      <c r="J36" s="69"/>
    </row>
    <row r="37" spans="1:10" s="61" customFormat="1" ht="15">
      <c r="A37" s="83"/>
      <c r="B37" s="84"/>
      <c r="C37" s="85"/>
      <c r="D37" s="84"/>
      <c r="E37" s="83"/>
      <c r="F37" s="83"/>
      <c r="G37" s="86"/>
      <c r="H37" s="85"/>
      <c r="I37" s="69"/>
      <c r="J37" s="69"/>
    </row>
    <row r="38" spans="1:10" s="61" customFormat="1" ht="15">
      <c r="A38" s="83"/>
      <c r="B38" s="84"/>
      <c r="C38" s="85"/>
      <c r="D38" s="84"/>
      <c r="E38" s="83"/>
      <c r="F38" s="83"/>
      <c r="G38" s="86"/>
      <c r="H38" s="85"/>
      <c r="I38" s="69"/>
      <c r="J38" s="69"/>
    </row>
    <row r="39" spans="1:10" s="61" customFormat="1" ht="15">
      <c r="A39" s="83"/>
      <c r="B39" s="84"/>
      <c r="C39" s="85"/>
      <c r="D39" s="84"/>
      <c r="E39" s="83"/>
      <c r="F39" s="83"/>
      <c r="G39" s="86"/>
      <c r="H39" s="85"/>
      <c r="I39" s="69"/>
      <c r="J39" s="69"/>
    </row>
    <row r="40" spans="1:10" s="61" customFormat="1" ht="15">
      <c r="A40" s="83"/>
      <c r="B40" s="84"/>
      <c r="C40" s="85"/>
      <c r="D40" s="84"/>
      <c r="E40" s="83"/>
      <c r="F40" s="83"/>
      <c r="G40" s="87"/>
      <c r="H40" s="85"/>
      <c r="I40" s="69"/>
      <c r="J40" s="69"/>
    </row>
    <row r="41" spans="1:10" s="61" customFormat="1" ht="15">
      <c r="A41" s="83"/>
      <c r="B41" s="84"/>
      <c r="C41" s="85"/>
      <c r="D41" s="84"/>
      <c r="E41" s="83"/>
      <c r="F41" s="83"/>
      <c r="G41" s="87"/>
      <c r="H41" s="85"/>
      <c r="I41" s="69"/>
      <c r="J41" s="69"/>
    </row>
    <row r="42" spans="1:10" s="61" customFormat="1" ht="15">
      <c r="A42" s="83"/>
      <c r="B42" s="84"/>
      <c r="C42" s="85"/>
      <c r="D42" s="84"/>
      <c r="E42" s="83"/>
      <c r="F42" s="83"/>
      <c r="G42" s="85"/>
      <c r="H42" s="85"/>
      <c r="I42" s="69"/>
      <c r="J42" s="69"/>
    </row>
    <row r="43" spans="1:10" s="61" customFormat="1" ht="44.25" customHeight="1">
      <c r="A43" s="211"/>
      <c r="B43" s="212"/>
      <c r="C43" s="213"/>
      <c r="D43" s="212"/>
      <c r="E43" s="211"/>
      <c r="F43" s="211"/>
      <c r="G43" s="214"/>
      <c r="H43" s="214"/>
      <c r="I43" s="206"/>
      <c r="J43" s="206"/>
    </row>
    <row r="44" spans="1:10" s="61" customFormat="1" ht="15">
      <c r="A44" s="211"/>
      <c r="B44" s="212"/>
      <c r="C44" s="213"/>
      <c r="D44" s="212"/>
      <c r="E44" s="211"/>
      <c r="F44" s="211"/>
      <c r="G44" s="214"/>
      <c r="H44" s="214"/>
      <c r="I44" s="206"/>
      <c r="J44" s="206"/>
    </row>
    <row r="45" spans="1:10" s="61" customFormat="1" ht="15">
      <c r="A45" s="83"/>
      <c r="B45" s="84"/>
      <c r="C45" s="85"/>
      <c r="D45" s="84"/>
      <c r="E45" s="83"/>
      <c r="F45" s="83"/>
      <c r="G45" s="86"/>
      <c r="H45" s="85"/>
      <c r="I45" s="69"/>
      <c r="J45" s="69"/>
    </row>
    <row r="46" spans="1:10" s="61" customFormat="1" ht="15">
      <c r="A46" s="83"/>
      <c r="B46" s="84"/>
      <c r="C46" s="84"/>
      <c r="D46" s="84"/>
      <c r="E46" s="83"/>
      <c r="F46" s="83"/>
      <c r="G46" s="85"/>
      <c r="H46" s="85"/>
      <c r="I46" s="69"/>
      <c r="J46" s="69"/>
    </row>
    <row r="47" spans="1:10" s="61" customFormat="1" ht="15">
      <c r="A47" s="83"/>
      <c r="B47" s="84"/>
      <c r="C47" s="88"/>
      <c r="D47" s="84"/>
      <c r="E47" s="83"/>
      <c r="F47" s="83"/>
      <c r="G47" s="86"/>
      <c r="H47" s="85"/>
      <c r="I47" s="69"/>
      <c r="J47" s="69"/>
    </row>
    <row r="48" spans="1:10" s="61" customFormat="1" ht="15">
      <c r="A48" s="83"/>
      <c r="B48" s="84"/>
      <c r="C48" s="85"/>
      <c r="D48" s="84"/>
      <c r="E48" s="83"/>
      <c r="F48" s="83"/>
      <c r="G48" s="85"/>
      <c r="H48" s="85"/>
      <c r="I48" s="69"/>
      <c r="J48" s="69"/>
    </row>
    <row r="49" spans="1:10" s="61" customFormat="1" ht="12.75" customHeight="1">
      <c r="A49" s="211"/>
      <c r="B49" s="84"/>
      <c r="C49" s="215"/>
      <c r="D49" s="212"/>
      <c r="E49" s="211"/>
      <c r="F49" s="211"/>
      <c r="G49" s="214"/>
      <c r="H49" s="214"/>
      <c r="I49" s="206"/>
      <c r="J49" s="206"/>
    </row>
    <row r="50" spans="1:10" s="61" customFormat="1" ht="15">
      <c r="A50" s="211"/>
      <c r="B50" s="84"/>
      <c r="C50" s="215"/>
      <c r="D50" s="212"/>
      <c r="E50" s="211"/>
      <c r="F50" s="211"/>
      <c r="G50" s="214"/>
      <c r="H50" s="214"/>
      <c r="I50" s="206"/>
      <c r="J50" s="206"/>
    </row>
    <row r="51" spans="1:10" s="61" customFormat="1" ht="12.75" customHeight="1">
      <c r="A51" s="211"/>
      <c r="B51" s="84"/>
      <c r="C51" s="84"/>
      <c r="D51" s="212"/>
      <c r="E51" s="211"/>
      <c r="F51" s="211"/>
      <c r="G51" s="214"/>
      <c r="H51" s="214"/>
      <c r="I51" s="206"/>
      <c r="J51" s="206"/>
    </row>
    <row r="52" spans="1:10" s="61" customFormat="1" ht="15">
      <c r="A52" s="211"/>
      <c r="B52" s="84"/>
      <c r="C52" s="84"/>
      <c r="D52" s="212"/>
      <c r="E52" s="211"/>
      <c r="F52" s="211"/>
      <c r="G52" s="214"/>
      <c r="H52" s="214"/>
      <c r="I52" s="206"/>
      <c r="J52" s="206"/>
    </row>
    <row r="53" spans="1:10" s="61" customFormat="1" ht="12.75" customHeight="1">
      <c r="A53" s="211"/>
      <c r="B53" s="84"/>
      <c r="C53" s="216"/>
      <c r="D53" s="212"/>
      <c r="E53" s="211"/>
      <c r="F53" s="211"/>
      <c r="G53" s="214"/>
      <c r="H53" s="214"/>
      <c r="I53" s="206"/>
      <c r="J53" s="217"/>
    </row>
    <row r="54" spans="1:10" s="61" customFormat="1" ht="15">
      <c r="A54" s="211"/>
      <c r="B54" s="84"/>
      <c r="C54" s="216"/>
      <c r="D54" s="212"/>
      <c r="E54" s="211"/>
      <c r="F54" s="211"/>
      <c r="G54" s="214"/>
      <c r="H54" s="214"/>
      <c r="I54" s="206"/>
      <c r="J54" s="217"/>
    </row>
    <row r="55" spans="1:10" s="61" customFormat="1" ht="15">
      <c r="A55" s="83"/>
      <c r="B55" s="84"/>
      <c r="C55" s="85"/>
      <c r="D55" s="84"/>
      <c r="E55" s="83"/>
      <c r="F55" s="83"/>
      <c r="G55" s="85"/>
      <c r="H55" s="85"/>
      <c r="I55" s="69"/>
      <c r="J55" s="69"/>
    </row>
    <row r="56" spans="1:10" s="61" customFormat="1" ht="15">
      <c r="A56" s="83"/>
      <c r="B56" s="84"/>
      <c r="C56" s="85"/>
      <c r="D56" s="84"/>
      <c r="E56" s="83"/>
      <c r="F56" s="83"/>
      <c r="G56" s="85"/>
      <c r="H56" s="85"/>
      <c r="I56" s="69"/>
      <c r="J56" s="69"/>
    </row>
    <row r="57" spans="1:10" s="61" customFormat="1" ht="15">
      <c r="A57" s="83"/>
      <c r="B57" s="84"/>
      <c r="C57" s="85"/>
      <c r="D57" s="84"/>
      <c r="E57" s="83"/>
      <c r="F57" s="83"/>
      <c r="G57" s="85"/>
      <c r="H57" s="85"/>
      <c r="I57" s="69"/>
      <c r="J57" s="69"/>
    </row>
    <row r="58" spans="1:10" s="61" customFormat="1" ht="15">
      <c r="A58" s="83"/>
      <c r="B58" s="84"/>
      <c r="C58" s="85"/>
      <c r="D58" s="84"/>
      <c r="E58" s="83"/>
      <c r="F58" s="83"/>
      <c r="G58" s="85"/>
      <c r="H58" s="85"/>
      <c r="I58" s="69"/>
      <c r="J58" s="69"/>
    </row>
    <row r="59" spans="1:10" s="61" customFormat="1" ht="15">
      <c r="A59" s="83"/>
      <c r="B59" s="84"/>
      <c r="C59" s="85"/>
      <c r="D59" s="84"/>
      <c r="E59" s="83"/>
      <c r="F59" s="83"/>
      <c r="G59" s="85"/>
      <c r="H59" s="85"/>
      <c r="I59" s="69"/>
      <c r="J59" s="69"/>
    </row>
    <row r="60" spans="1:10" s="61" customFormat="1" ht="15">
      <c r="A60" s="83"/>
      <c r="B60" s="84"/>
      <c r="C60" s="85"/>
      <c r="D60" s="84"/>
      <c r="E60" s="83"/>
      <c r="F60" s="83"/>
      <c r="G60" s="85"/>
      <c r="H60" s="85"/>
      <c r="I60" s="69"/>
      <c r="J60" s="69"/>
    </row>
    <row r="61" spans="1:10" s="61" customFormat="1" ht="15">
      <c r="A61" s="83"/>
      <c r="B61" s="84"/>
      <c r="C61" s="85"/>
      <c r="D61" s="84"/>
      <c r="E61" s="83"/>
      <c r="F61" s="83"/>
      <c r="G61" s="85"/>
      <c r="H61" s="85"/>
      <c r="I61" s="69"/>
      <c r="J61" s="69"/>
    </row>
    <row r="62" spans="1:10" s="61" customFormat="1" ht="15">
      <c r="A62" s="83"/>
      <c r="B62" s="84"/>
      <c r="C62" s="85"/>
      <c r="D62" s="84"/>
      <c r="E62" s="83"/>
      <c r="F62" s="83"/>
      <c r="G62" s="85"/>
      <c r="H62" s="85"/>
      <c r="I62" s="69"/>
      <c r="J62" s="69"/>
    </row>
    <row r="63" spans="1:10" s="61" customFormat="1" ht="15">
      <c r="A63" s="83"/>
      <c r="B63" s="84"/>
      <c r="C63" s="85"/>
      <c r="D63" s="84"/>
      <c r="E63" s="83"/>
      <c r="F63" s="83"/>
      <c r="G63" s="85"/>
      <c r="H63" s="85"/>
      <c r="I63" s="69"/>
      <c r="J63" s="69"/>
    </row>
    <row r="64" spans="1:10" s="61" customFormat="1" ht="15">
      <c r="A64" s="83"/>
      <c r="B64" s="84"/>
      <c r="C64" s="85"/>
      <c r="D64" s="84"/>
      <c r="E64" s="83"/>
      <c r="F64" s="83"/>
      <c r="G64" s="85"/>
      <c r="H64" s="85"/>
      <c r="I64" s="69"/>
      <c r="J64" s="69"/>
    </row>
    <row r="65" spans="1:10" s="61" customFormat="1" ht="15">
      <c r="A65" s="83"/>
      <c r="B65" s="84"/>
      <c r="C65" s="85"/>
      <c r="D65" s="84"/>
      <c r="E65" s="83"/>
      <c r="F65" s="83"/>
      <c r="G65" s="85"/>
      <c r="H65" s="85"/>
      <c r="I65" s="69"/>
      <c r="J65" s="69"/>
    </row>
    <row r="66" spans="1:10" s="61" customFormat="1" ht="15">
      <c r="A66" s="83"/>
      <c r="B66" s="84"/>
      <c r="C66" s="85"/>
      <c r="D66" s="84"/>
      <c r="E66" s="83"/>
      <c r="F66" s="83"/>
      <c r="G66" s="85"/>
      <c r="H66" s="85"/>
      <c r="I66" s="69"/>
      <c r="J66" s="69"/>
    </row>
    <row r="67" spans="1:10" s="61" customFormat="1" ht="15">
      <c r="A67" s="83"/>
      <c r="B67" s="84"/>
      <c r="C67" s="84"/>
      <c r="D67" s="84"/>
      <c r="E67" s="83"/>
      <c r="F67" s="83"/>
      <c r="G67" s="85"/>
      <c r="H67" s="85"/>
      <c r="I67" s="69"/>
      <c r="J67" s="89"/>
    </row>
    <row r="68" spans="1:10" s="61" customFormat="1" ht="15">
      <c r="A68" s="83"/>
      <c r="B68" s="84"/>
      <c r="C68" s="84"/>
      <c r="D68" s="84"/>
      <c r="E68" s="83"/>
      <c r="F68" s="83"/>
      <c r="G68" s="85"/>
      <c r="H68" s="85"/>
      <c r="I68" s="69"/>
      <c r="J68" s="89"/>
    </row>
    <row r="69" spans="1:10" s="61" customFormat="1" ht="15">
      <c r="A69" s="83"/>
      <c r="B69" s="84"/>
      <c r="C69" s="84"/>
      <c r="D69" s="84"/>
      <c r="E69" s="83"/>
      <c r="F69" s="83"/>
      <c r="G69" s="85"/>
      <c r="H69" s="85"/>
      <c r="I69" s="69"/>
      <c r="J69" s="89"/>
    </row>
    <row r="70" spans="1:10" s="61" customFormat="1" ht="15">
      <c r="A70" s="83"/>
      <c r="B70" s="84"/>
      <c r="C70" s="84"/>
      <c r="D70" s="84"/>
      <c r="E70" s="83"/>
      <c r="F70" s="83"/>
      <c r="G70" s="85"/>
      <c r="H70" s="85"/>
      <c r="I70" s="69"/>
      <c r="J70" s="89"/>
    </row>
    <row r="71" spans="1:10" s="61" customFormat="1" ht="15">
      <c r="A71" s="83"/>
      <c r="B71" s="84"/>
      <c r="C71" s="84"/>
      <c r="D71" s="84"/>
      <c r="E71" s="83"/>
      <c r="F71" s="83"/>
      <c r="G71" s="85"/>
      <c r="H71" s="85"/>
      <c r="I71" s="69"/>
      <c r="J71" s="89"/>
    </row>
    <row r="72" spans="1:10" s="61" customFormat="1" ht="15">
      <c r="A72" s="83"/>
      <c r="B72" s="84"/>
      <c r="C72" s="84"/>
      <c r="D72" s="84"/>
      <c r="E72" s="83"/>
      <c r="F72" s="83"/>
      <c r="G72" s="85"/>
      <c r="H72" s="85"/>
      <c r="I72" s="69"/>
      <c r="J72" s="89"/>
    </row>
    <row r="73" spans="1:10" s="61" customFormat="1" ht="15">
      <c r="A73" s="83"/>
      <c r="B73" s="84"/>
      <c r="C73" s="84"/>
      <c r="D73" s="84"/>
      <c r="E73" s="83"/>
      <c r="F73" s="83"/>
      <c r="G73" s="85"/>
      <c r="H73" s="85"/>
      <c r="I73" s="69"/>
      <c r="J73" s="89"/>
    </row>
    <row r="74" spans="1:10" s="61" customFormat="1" ht="15">
      <c r="A74" s="83"/>
      <c r="B74" s="84"/>
      <c r="C74" s="85"/>
      <c r="D74" s="84"/>
      <c r="E74" s="83"/>
      <c r="F74" s="83"/>
      <c r="G74" s="85"/>
      <c r="H74" s="85"/>
      <c r="I74" s="69"/>
      <c r="J74" s="69"/>
    </row>
    <row r="75" spans="1:10" s="61" customFormat="1" ht="15">
      <c r="A75" s="83"/>
      <c r="B75" s="84"/>
      <c r="C75" s="85"/>
      <c r="D75" s="84"/>
      <c r="E75" s="83"/>
      <c r="F75" s="83"/>
      <c r="G75" s="85"/>
      <c r="H75" s="85"/>
      <c r="I75" s="69"/>
      <c r="J75" s="69"/>
    </row>
    <row r="76" spans="1:10" s="61" customFormat="1" ht="15">
      <c r="A76" s="83"/>
      <c r="B76" s="84"/>
      <c r="C76" s="88"/>
      <c r="D76" s="84"/>
      <c r="E76" s="83"/>
      <c r="F76" s="83"/>
      <c r="G76" s="85"/>
      <c r="H76" s="85"/>
      <c r="I76" s="69"/>
      <c r="J76" s="69"/>
    </row>
    <row r="77" spans="1:10" s="61" customFormat="1" ht="15">
      <c r="A77" s="83"/>
      <c r="B77" s="84"/>
      <c r="C77" s="85"/>
      <c r="D77" s="84"/>
      <c r="E77" s="83"/>
      <c r="F77" s="83"/>
      <c r="G77" s="85"/>
      <c r="H77" s="85"/>
      <c r="I77" s="69"/>
      <c r="J77" s="69"/>
    </row>
    <row r="78" spans="1:10" s="61" customFormat="1" ht="15">
      <c r="A78" s="83"/>
      <c r="B78" s="84"/>
      <c r="C78" s="85"/>
      <c r="D78" s="84"/>
      <c r="E78" s="83"/>
      <c r="F78" s="83"/>
      <c r="G78" s="85"/>
      <c r="H78" s="85"/>
      <c r="I78" s="69"/>
      <c r="J78" s="69"/>
    </row>
    <row r="79" spans="1:10" s="61" customFormat="1" ht="15">
      <c r="A79" s="83"/>
      <c r="B79" s="84"/>
      <c r="C79" s="85"/>
      <c r="D79" s="84"/>
      <c r="E79" s="83"/>
      <c r="F79" s="83"/>
      <c r="G79" s="85"/>
      <c r="H79" s="85"/>
      <c r="I79" s="69"/>
      <c r="J79" s="69"/>
    </row>
    <row r="80" spans="1:10" s="61" customFormat="1" ht="15">
      <c r="A80" s="83"/>
      <c r="B80" s="84"/>
      <c r="C80" s="84"/>
      <c r="D80" s="84"/>
      <c r="E80" s="83"/>
      <c r="F80" s="83"/>
      <c r="G80" s="85"/>
      <c r="H80" s="85"/>
      <c r="I80" s="69"/>
      <c r="J80" s="69"/>
    </row>
    <row r="81" spans="1:10" s="61" customFormat="1" ht="15">
      <c r="A81" s="83"/>
      <c r="B81" s="84"/>
      <c r="C81" s="85"/>
      <c r="D81" s="84"/>
      <c r="E81" s="83"/>
      <c r="F81" s="83"/>
      <c r="G81" s="85"/>
      <c r="H81" s="85"/>
      <c r="I81" s="69"/>
      <c r="J81" s="69"/>
    </row>
    <row r="82" spans="1:10" s="61" customFormat="1" ht="44.25" customHeight="1">
      <c r="A82" s="211"/>
      <c r="B82" s="212"/>
      <c r="C82" s="218"/>
      <c r="D82" s="212"/>
      <c r="E82" s="211"/>
      <c r="F82" s="211"/>
      <c r="G82" s="214"/>
      <c r="H82" s="214"/>
      <c r="I82" s="206"/>
      <c r="J82" s="206"/>
    </row>
    <row r="83" spans="1:10" s="61" customFormat="1" ht="15">
      <c r="A83" s="211"/>
      <c r="B83" s="212"/>
      <c r="C83" s="218"/>
      <c r="D83" s="212"/>
      <c r="E83" s="211"/>
      <c r="F83" s="211"/>
      <c r="G83" s="214"/>
      <c r="H83" s="214"/>
      <c r="I83" s="206"/>
      <c r="J83" s="206"/>
    </row>
    <row r="84" spans="1:10" s="61" customFormat="1" ht="15">
      <c r="A84" s="83"/>
      <c r="B84" s="84"/>
      <c r="C84" s="85"/>
      <c r="D84" s="84"/>
      <c r="E84" s="83"/>
      <c r="F84" s="83"/>
      <c r="G84" s="85"/>
      <c r="H84" s="85"/>
      <c r="I84" s="69"/>
      <c r="J84" s="69"/>
    </row>
    <row r="85" spans="1:10" s="61" customFormat="1" ht="15">
      <c r="A85" s="83"/>
      <c r="B85" s="84"/>
      <c r="C85" s="88"/>
      <c r="D85" s="84"/>
      <c r="E85" s="83"/>
      <c r="F85" s="83"/>
      <c r="G85" s="85"/>
      <c r="H85" s="85"/>
      <c r="I85" s="69"/>
      <c r="J85" s="69"/>
    </row>
    <row r="86" spans="1:10" s="61" customFormat="1" ht="44.25" customHeight="1">
      <c r="A86" s="211"/>
      <c r="B86" s="212"/>
      <c r="C86" s="218"/>
      <c r="D86" s="212"/>
      <c r="E86" s="211"/>
      <c r="F86" s="211"/>
      <c r="G86" s="214"/>
      <c r="H86" s="214"/>
      <c r="I86" s="206"/>
      <c r="J86" s="206"/>
    </row>
    <row r="87" spans="1:10" s="61" customFormat="1" ht="15">
      <c r="A87" s="211"/>
      <c r="B87" s="212"/>
      <c r="C87" s="218"/>
      <c r="D87" s="212"/>
      <c r="E87" s="211"/>
      <c r="F87" s="211"/>
      <c r="G87" s="214"/>
      <c r="H87" s="214"/>
      <c r="I87" s="206"/>
      <c r="J87" s="206"/>
    </row>
    <row r="88" spans="1:10" s="61" customFormat="1" ht="15">
      <c r="A88" s="83"/>
      <c r="B88" s="84"/>
      <c r="C88" s="85"/>
      <c r="D88" s="84"/>
      <c r="E88" s="83"/>
      <c r="F88" s="83"/>
      <c r="G88" s="85"/>
      <c r="H88" s="85"/>
      <c r="I88" s="69"/>
      <c r="J88" s="69"/>
    </row>
    <row r="89" spans="1:10" s="61" customFormat="1" ht="15">
      <c r="A89" s="83"/>
      <c r="B89" s="84"/>
      <c r="C89" s="85"/>
      <c r="D89" s="84"/>
      <c r="E89" s="83"/>
      <c r="F89" s="83"/>
      <c r="G89" s="85"/>
      <c r="H89" s="85"/>
      <c r="I89" s="69"/>
      <c r="J89" s="69"/>
    </row>
    <row r="90" spans="1:10" s="61" customFormat="1" ht="15">
      <c r="A90" s="83"/>
      <c r="B90" s="84"/>
      <c r="C90" s="85"/>
      <c r="D90" s="84"/>
      <c r="E90" s="83"/>
      <c r="F90" s="83"/>
      <c r="G90" s="85"/>
      <c r="H90" s="85"/>
      <c r="I90" s="69"/>
      <c r="J90" s="69"/>
    </row>
    <row r="91" spans="1:10" s="61" customFormat="1" ht="15">
      <c r="A91" s="83"/>
      <c r="B91" s="84"/>
      <c r="C91" s="85"/>
      <c r="D91" s="84"/>
      <c r="E91" s="83"/>
      <c r="F91" s="83"/>
      <c r="G91" s="85"/>
      <c r="H91" s="85"/>
      <c r="I91" s="69"/>
      <c r="J91" s="69"/>
    </row>
    <row r="92" spans="1:10" s="61" customFormat="1" ht="15">
      <c r="A92" s="83"/>
      <c r="B92" s="84"/>
      <c r="C92" s="85"/>
      <c r="D92" s="84"/>
      <c r="E92" s="83"/>
      <c r="F92" s="83"/>
      <c r="G92" s="85"/>
      <c r="H92" s="85"/>
      <c r="I92" s="69"/>
      <c r="J92" s="69"/>
    </row>
    <row r="93" spans="1:10" s="61" customFormat="1" ht="44.25" customHeight="1">
      <c r="A93" s="211"/>
      <c r="B93" s="212"/>
      <c r="C93" s="217"/>
      <c r="D93" s="212"/>
      <c r="E93" s="211"/>
      <c r="F93" s="211"/>
      <c r="G93" s="214"/>
      <c r="H93" s="214"/>
      <c r="I93" s="206"/>
      <c r="J93" s="206"/>
    </row>
    <row r="94" spans="1:10" s="61" customFormat="1" ht="15">
      <c r="A94" s="211"/>
      <c r="B94" s="212"/>
      <c r="C94" s="217"/>
      <c r="D94" s="212"/>
      <c r="E94" s="211"/>
      <c r="F94" s="211"/>
      <c r="G94" s="214"/>
      <c r="H94" s="214"/>
      <c r="I94" s="206"/>
      <c r="J94" s="206"/>
    </row>
    <row r="95" spans="1:10" s="61" customFormat="1" ht="12.75" customHeight="1">
      <c r="A95" s="211"/>
      <c r="B95" s="84"/>
      <c r="C95" s="213"/>
      <c r="D95" s="212"/>
      <c r="E95" s="211"/>
      <c r="F95" s="211"/>
      <c r="G95" s="214"/>
      <c r="H95" s="214"/>
      <c r="I95" s="206"/>
      <c r="J95" s="219"/>
    </row>
    <row r="96" spans="1:10" s="61" customFormat="1" ht="15.75" customHeight="1">
      <c r="A96" s="211"/>
      <c r="B96" s="84"/>
      <c r="C96" s="213"/>
      <c r="D96" s="212"/>
      <c r="E96" s="211"/>
      <c r="F96" s="211"/>
      <c r="G96" s="214"/>
      <c r="H96" s="214"/>
      <c r="I96" s="206"/>
      <c r="J96" s="219"/>
    </row>
    <row r="97" spans="1:10" s="61" customFormat="1" ht="15">
      <c r="A97" s="83"/>
      <c r="C97" s="85"/>
      <c r="D97" s="84"/>
      <c r="E97" s="83"/>
      <c r="F97" s="83"/>
      <c r="G97" s="85"/>
      <c r="H97" s="85"/>
      <c r="I97" s="69"/>
      <c r="J97" s="82"/>
    </row>
    <row r="98" spans="1:10" s="61" customFormat="1" ht="15">
      <c r="A98" s="83"/>
      <c r="B98" s="84"/>
      <c r="C98" s="84"/>
      <c r="D98" s="84"/>
      <c r="E98" s="83"/>
      <c r="F98" s="83"/>
      <c r="G98" s="85"/>
      <c r="H98" s="85"/>
      <c r="I98" s="69"/>
      <c r="J98" s="69"/>
    </row>
    <row r="99" spans="1:10" s="61" customFormat="1" ht="15">
      <c r="A99" s="83"/>
      <c r="B99" s="84"/>
      <c r="C99" s="85"/>
      <c r="D99" s="84"/>
      <c r="E99" s="83"/>
      <c r="F99" s="83"/>
      <c r="G99" s="85"/>
      <c r="H99" s="85"/>
      <c r="I99" s="69"/>
      <c r="J99" s="69"/>
    </row>
    <row r="100" spans="1:10" s="61" customFormat="1" ht="15">
      <c r="A100" s="83"/>
      <c r="B100" s="84"/>
      <c r="C100" s="85"/>
      <c r="D100" s="84"/>
      <c r="E100" s="83"/>
      <c r="F100" s="83"/>
      <c r="G100" s="85"/>
      <c r="H100" s="85"/>
      <c r="I100" s="69"/>
      <c r="J100" s="69"/>
    </row>
    <row r="101" spans="1:10" s="61" customFormat="1" ht="15">
      <c r="A101" s="83"/>
      <c r="B101" s="84"/>
      <c r="C101" s="85"/>
      <c r="D101" s="84"/>
      <c r="E101" s="83"/>
      <c r="F101" s="83"/>
      <c r="G101" s="85"/>
      <c r="H101" s="85"/>
      <c r="I101" s="69"/>
      <c r="J101" s="69"/>
    </row>
    <row r="102" spans="1:10" s="61" customFormat="1" ht="15">
      <c r="A102" s="83"/>
      <c r="B102" s="84"/>
      <c r="C102" s="85"/>
      <c r="D102" s="84"/>
      <c r="E102" s="83"/>
      <c r="F102" s="83"/>
      <c r="G102" s="85"/>
      <c r="H102" s="85"/>
      <c r="I102" s="69"/>
      <c r="J102" s="69"/>
    </row>
    <row r="103" spans="1:10" s="61" customFormat="1" ht="15">
      <c r="A103" s="83"/>
      <c r="B103" s="84"/>
      <c r="C103" s="85"/>
      <c r="D103" s="84"/>
      <c r="E103" s="83"/>
      <c r="F103" s="83"/>
      <c r="G103" s="85"/>
      <c r="H103" s="85"/>
      <c r="I103" s="69"/>
      <c r="J103" s="69"/>
    </row>
    <row r="104" spans="1:10" s="61" customFormat="1" ht="15">
      <c r="A104" s="83"/>
      <c r="B104" s="84"/>
      <c r="C104" s="84"/>
      <c r="D104" s="84"/>
      <c r="E104" s="83"/>
      <c r="F104" s="83"/>
      <c r="G104" s="85"/>
      <c r="H104" s="85"/>
      <c r="I104" s="69"/>
      <c r="J104" s="69"/>
    </row>
    <row r="105" spans="1:10" s="61" customFormat="1" ht="15">
      <c r="A105" s="83"/>
      <c r="B105" s="84"/>
      <c r="C105" s="85"/>
      <c r="D105" s="84"/>
      <c r="E105" s="83"/>
      <c r="F105" s="83"/>
      <c r="G105" s="85"/>
      <c r="H105" s="85"/>
      <c r="I105" s="69"/>
      <c r="J105" s="69"/>
    </row>
    <row r="106" spans="1:10" s="61" customFormat="1" ht="15">
      <c r="A106" s="83"/>
      <c r="B106" s="84"/>
      <c r="C106" s="85"/>
      <c r="D106" s="84"/>
      <c r="E106" s="83"/>
      <c r="F106" s="83"/>
      <c r="G106" s="85"/>
      <c r="H106" s="85"/>
      <c r="I106" s="69"/>
      <c r="J106" s="69"/>
    </row>
    <row r="107" spans="1:10" s="61" customFormat="1" ht="15">
      <c r="A107" s="83"/>
      <c r="B107" s="84"/>
      <c r="C107" s="84"/>
      <c r="D107" s="84"/>
      <c r="E107" s="83"/>
      <c r="F107" s="83"/>
      <c r="G107" s="85"/>
      <c r="H107" s="85"/>
      <c r="I107" s="69"/>
      <c r="J107" s="69"/>
    </row>
    <row r="108" spans="1:10" s="61" customFormat="1" ht="15">
      <c r="A108" s="83"/>
      <c r="B108" s="84"/>
      <c r="C108" s="84"/>
      <c r="D108" s="84"/>
      <c r="E108" s="83"/>
      <c r="F108" s="83"/>
      <c r="G108" s="85"/>
      <c r="H108" s="85"/>
      <c r="I108" s="69"/>
      <c r="J108" s="69"/>
    </row>
    <row r="109" spans="1:10" s="61" customFormat="1" ht="15">
      <c r="A109" s="83"/>
      <c r="B109" s="84"/>
      <c r="C109" s="85"/>
      <c r="D109" s="84"/>
      <c r="E109" s="83"/>
      <c r="F109" s="83"/>
      <c r="G109" s="85"/>
      <c r="H109" s="85"/>
      <c r="I109" s="90"/>
      <c r="J109" s="69"/>
    </row>
    <row r="110" spans="1:10" s="61" customFormat="1" ht="15">
      <c r="A110" s="83"/>
      <c r="B110" s="84"/>
      <c r="C110" s="85"/>
      <c r="D110" s="84"/>
      <c r="E110" s="83"/>
      <c r="F110" s="83"/>
      <c r="G110" s="85"/>
      <c r="H110" s="85"/>
      <c r="I110" s="69"/>
      <c r="J110" s="69"/>
    </row>
    <row r="111" spans="1:10" s="61" customFormat="1" ht="15">
      <c r="A111" s="83"/>
      <c r="B111" s="84"/>
      <c r="C111" s="85"/>
      <c r="D111" s="84"/>
      <c r="E111" s="83"/>
      <c r="F111" s="83"/>
      <c r="G111" s="85"/>
      <c r="H111" s="85"/>
      <c r="I111" s="69"/>
      <c r="J111" s="69"/>
    </row>
    <row r="112" spans="1:10" s="61" customFormat="1" ht="15">
      <c r="A112" s="83"/>
      <c r="B112" s="84"/>
      <c r="C112" s="85"/>
      <c r="D112" s="84"/>
      <c r="E112" s="83"/>
      <c r="F112" s="83"/>
      <c r="G112" s="85"/>
      <c r="H112" s="85"/>
      <c r="I112" s="69"/>
      <c r="J112" s="69"/>
    </row>
    <row r="113" spans="1:10" s="61" customFormat="1" ht="15">
      <c r="A113" s="83"/>
      <c r="B113" s="84"/>
      <c r="C113" s="85"/>
      <c r="D113" s="84"/>
      <c r="E113" s="83"/>
      <c r="F113" s="83"/>
      <c r="G113" s="85"/>
      <c r="H113" s="85"/>
      <c r="I113" s="69"/>
      <c r="J113" s="69"/>
    </row>
    <row r="114" spans="1:10" s="61" customFormat="1" ht="15">
      <c r="A114" s="83"/>
      <c r="B114" s="84"/>
      <c r="C114" s="85"/>
      <c r="D114" s="84"/>
      <c r="E114" s="83"/>
      <c r="F114" s="83"/>
      <c r="G114" s="85"/>
      <c r="H114" s="85"/>
      <c r="I114" s="69"/>
      <c r="J114" s="69"/>
    </row>
    <row r="115" spans="1:10" s="61" customFormat="1" ht="15">
      <c r="A115" s="83"/>
      <c r="B115" s="84"/>
      <c r="C115" s="85"/>
      <c r="D115" s="84"/>
      <c r="E115" s="83"/>
      <c r="F115" s="83"/>
      <c r="G115" s="85"/>
      <c r="H115" s="85"/>
      <c r="I115" s="69"/>
      <c r="J115" s="69"/>
    </row>
    <row r="116" spans="1:10" s="61" customFormat="1" ht="15">
      <c r="A116" s="83"/>
      <c r="B116" s="84"/>
      <c r="C116" s="85"/>
      <c r="D116" s="84"/>
      <c r="E116" s="83"/>
      <c r="F116" s="83"/>
      <c r="G116" s="85"/>
      <c r="H116" s="85"/>
      <c r="I116" s="69"/>
      <c r="J116" s="69"/>
    </row>
    <row r="117" spans="1:10" s="61" customFormat="1" ht="15">
      <c r="A117" s="83"/>
      <c r="B117" s="84"/>
      <c r="C117" s="85"/>
      <c r="D117" s="84"/>
      <c r="E117" s="83"/>
      <c r="F117" s="83"/>
      <c r="G117" s="85"/>
      <c r="H117" s="85"/>
      <c r="I117" s="69"/>
      <c r="J117" s="69"/>
    </row>
    <row r="118" spans="1:10" s="61" customFormat="1" ht="15">
      <c r="A118" s="83"/>
      <c r="B118" s="84"/>
      <c r="C118" s="85"/>
      <c r="D118" s="84"/>
      <c r="E118" s="83"/>
      <c r="F118" s="83"/>
      <c r="G118" s="85"/>
      <c r="H118" s="85"/>
      <c r="I118" s="69"/>
      <c r="J118" s="69"/>
    </row>
    <row r="119" spans="1:10" s="61" customFormat="1" ht="15">
      <c r="A119" s="83"/>
      <c r="B119" s="84"/>
      <c r="C119" s="85"/>
      <c r="D119" s="84"/>
      <c r="E119" s="83"/>
      <c r="F119" s="83"/>
      <c r="G119" s="85"/>
      <c r="H119" s="85"/>
      <c r="I119" s="69"/>
      <c r="J119" s="69"/>
    </row>
    <row r="120" spans="1:10" s="61" customFormat="1" ht="15">
      <c r="A120" s="83"/>
      <c r="B120" s="84"/>
      <c r="C120" s="85"/>
      <c r="D120" s="84"/>
      <c r="E120" s="83"/>
      <c r="F120" s="83"/>
      <c r="G120" s="85"/>
      <c r="H120" s="85"/>
      <c r="I120" s="69"/>
      <c r="J120" s="69"/>
    </row>
    <row r="121" spans="1:10" s="61" customFormat="1" ht="15">
      <c r="A121" s="83"/>
      <c r="B121" s="84"/>
      <c r="C121" s="84"/>
      <c r="D121" s="84"/>
      <c r="E121" s="83"/>
      <c r="F121" s="83"/>
      <c r="G121" s="85"/>
      <c r="H121" s="85"/>
      <c r="I121" s="69"/>
      <c r="J121" s="69"/>
    </row>
    <row r="122" spans="1:10" s="61" customFormat="1" ht="15">
      <c r="A122" s="83"/>
      <c r="B122" s="84"/>
      <c r="C122" s="85"/>
      <c r="D122" s="84"/>
      <c r="E122" s="83"/>
      <c r="F122" s="83"/>
      <c r="G122" s="87"/>
      <c r="H122" s="87"/>
      <c r="I122" s="69"/>
      <c r="J122" s="69"/>
    </row>
    <row r="123" spans="1:10" s="61" customFormat="1" ht="15">
      <c r="A123" s="83"/>
      <c r="B123" s="84"/>
      <c r="C123" s="85"/>
      <c r="D123" s="84"/>
      <c r="E123" s="83"/>
      <c r="F123" s="83"/>
      <c r="G123" s="87"/>
      <c r="H123" s="87"/>
      <c r="I123" s="69"/>
      <c r="J123" s="69"/>
    </row>
    <row r="124" spans="1:10" s="61" customFormat="1" ht="12.75" customHeight="1">
      <c r="A124" s="211"/>
      <c r="B124" s="84"/>
      <c r="C124" s="213"/>
      <c r="D124" s="212"/>
      <c r="E124" s="211"/>
      <c r="F124" s="211"/>
      <c r="G124" s="214"/>
      <c r="H124" s="214"/>
      <c r="I124" s="206"/>
      <c r="J124" s="206"/>
    </row>
    <row r="125" spans="1:10" s="61" customFormat="1" ht="15">
      <c r="A125" s="211"/>
      <c r="B125" s="84"/>
      <c r="C125" s="213"/>
      <c r="D125" s="212"/>
      <c r="E125" s="211"/>
      <c r="F125" s="211"/>
      <c r="G125" s="214"/>
      <c r="H125" s="214"/>
      <c r="I125" s="206"/>
      <c r="J125" s="206"/>
    </row>
    <row r="126" spans="1:10" s="61" customFormat="1" ht="12.75" customHeight="1">
      <c r="A126" s="211"/>
      <c r="B126" s="84"/>
      <c r="C126" s="213"/>
      <c r="D126" s="212"/>
      <c r="E126" s="211"/>
      <c r="F126" s="211"/>
      <c r="G126" s="214"/>
      <c r="H126" s="214"/>
      <c r="I126" s="206"/>
      <c r="J126" s="206"/>
    </row>
    <row r="127" spans="1:10" s="61" customFormat="1" ht="25.5" customHeight="1">
      <c r="A127" s="211"/>
      <c r="B127" s="84"/>
      <c r="C127" s="213"/>
      <c r="D127" s="212"/>
      <c r="E127" s="211"/>
      <c r="F127" s="211"/>
      <c r="G127" s="214"/>
      <c r="H127" s="214"/>
      <c r="I127" s="206"/>
      <c r="J127" s="206"/>
    </row>
    <row r="128" spans="1:10" s="61" customFormat="1" ht="12.75" customHeight="1">
      <c r="A128" s="211"/>
      <c r="B128" s="84"/>
      <c r="C128" s="213"/>
      <c r="D128" s="212"/>
      <c r="E128" s="211"/>
      <c r="F128" s="211"/>
      <c r="G128" s="214"/>
      <c r="H128" s="214"/>
      <c r="I128" s="206"/>
      <c r="J128" s="206"/>
    </row>
    <row r="129" spans="1:10" s="61" customFormat="1" ht="15">
      <c r="A129" s="211"/>
      <c r="B129" s="84"/>
      <c r="C129" s="213"/>
      <c r="D129" s="212"/>
      <c r="E129" s="211"/>
      <c r="F129" s="211"/>
      <c r="G129" s="214"/>
      <c r="H129" s="214"/>
      <c r="I129" s="206"/>
      <c r="J129" s="206"/>
    </row>
    <row r="130" spans="1:10" ht="12.75">
      <c r="A130" s="220"/>
      <c r="C130" s="220"/>
      <c r="D130" s="220"/>
      <c r="E130" s="220"/>
      <c r="F130" s="220"/>
      <c r="G130" s="220"/>
      <c r="H130" s="220"/>
      <c r="I130" s="220"/>
      <c r="J130" s="220"/>
    </row>
    <row r="131" ht="12.75" customHeight="1"/>
    <row r="134" ht="12.75" customHeight="1"/>
    <row r="137" ht="12.75" customHeight="1"/>
    <row r="140" ht="12.75" customHeight="1"/>
    <row r="141" ht="29.25" customHeight="1"/>
    <row r="142" ht="12.75" customHeight="1"/>
    <row r="146" ht="44.25" customHeight="1"/>
    <row r="149" ht="32.25" customHeight="1"/>
    <row r="151" ht="32.25" customHeight="1"/>
    <row r="153" ht="32.25" customHeight="1"/>
    <row r="155" ht="32.25" customHeight="1"/>
    <row r="162" ht="44.25" customHeight="1"/>
    <row r="171" ht="44.25" customHeight="1"/>
    <row r="190" ht="44.25" customHeight="1"/>
    <row r="220" ht="44.25" customHeight="1"/>
    <row r="221" ht="15.75" customHeight="1"/>
    <row r="222" ht="44.25" customHeight="1"/>
    <row r="224" ht="44.25" customHeight="1"/>
    <row r="226" ht="44.25" customHeight="1"/>
    <row r="238" ht="44.25" customHeight="1"/>
    <row r="247" ht="56.25" customHeight="1"/>
    <row r="249" ht="56.25" customHeight="1"/>
    <row r="251" ht="56.25" customHeight="1"/>
    <row r="260" ht="56.25" customHeight="1"/>
    <row r="265" ht="12.75" customHeight="1"/>
    <row r="267" ht="12.75" customHeight="1"/>
    <row r="274" ht="44.25" customHeight="1"/>
    <row r="275" ht="15.75" customHeight="1"/>
    <row r="276" ht="44.25" customHeight="1"/>
    <row r="278" ht="44.25" customHeight="1"/>
    <row r="284" ht="44.25" customHeight="1"/>
    <row r="296" ht="12.75" customHeight="1"/>
    <row r="304" ht="12.75" customHeight="1"/>
    <row r="323" ht="12.75" customHeight="1"/>
    <row r="334" ht="12.75" customHeight="1"/>
    <row r="340" ht="12.75" customHeight="1"/>
    <row r="346" ht="12.75" customHeight="1"/>
    <row r="351" ht="12.75" customHeight="1"/>
    <row r="359" ht="12.75" customHeight="1"/>
    <row r="367" ht="12.75" customHeight="1"/>
    <row r="373" ht="12.75" customHeight="1"/>
    <row r="380" ht="12.75" customHeight="1"/>
    <row r="386" ht="12.75" customHeight="1"/>
    <row r="392" ht="12.75" customHeight="1"/>
    <row r="398" ht="12.75" customHeight="1"/>
    <row r="405" ht="12.75" customHeight="1"/>
    <row r="410" ht="12.75" customHeight="1"/>
    <row r="416" ht="12.75" customHeight="1"/>
    <row r="421" ht="12.75" customHeight="1"/>
    <row r="426" ht="12.75" customHeight="1"/>
    <row r="431" ht="12.75" customHeight="1"/>
    <row r="437" ht="12.75" customHeight="1"/>
    <row r="445" ht="12.75" customHeight="1"/>
    <row r="449" ht="12.75" customHeight="1"/>
    <row r="453" ht="12.75" customHeight="1"/>
    <row r="458" ht="12.75" customHeight="1"/>
    <row r="461" ht="12.75" customHeight="1"/>
    <row r="469" ht="12.75" customHeight="1"/>
    <row r="475" ht="12.75" customHeight="1"/>
    <row r="479" ht="12.75" customHeight="1"/>
    <row r="485" ht="12.75" customHeight="1"/>
    <row r="492" ht="12.75" customHeight="1"/>
    <row r="500" ht="12.75" customHeight="1"/>
    <row r="505" ht="12.75" customHeight="1"/>
    <row r="511" ht="12.75" customHeight="1"/>
    <row r="517" ht="12.75" customHeight="1"/>
    <row r="523" ht="12.75" customHeight="1"/>
    <row r="528" ht="12.75" customHeight="1"/>
    <row r="537" ht="12.75" customHeight="1"/>
    <row r="544" ht="12.75" customHeight="1"/>
    <row r="546" ht="12.75" customHeight="1"/>
    <row r="552" ht="12.75" customHeight="1"/>
    <row r="556" ht="12.75" customHeight="1"/>
    <row r="563" ht="12.75" customHeight="1"/>
    <row r="568" ht="12.75" customHeight="1"/>
    <row r="575" ht="12.75" customHeight="1"/>
    <row r="580" ht="12.75" customHeight="1"/>
  </sheetData>
  <sheetProtection/>
  <mergeCells count="111">
    <mergeCell ref="H128:H130"/>
    <mergeCell ref="I128:I130"/>
    <mergeCell ref="J128:J130"/>
    <mergeCell ref="A128:A130"/>
    <mergeCell ref="C128:C130"/>
    <mergeCell ref="D128:D130"/>
    <mergeCell ref="E128:E130"/>
    <mergeCell ref="F128:F130"/>
    <mergeCell ref="G128:G130"/>
    <mergeCell ref="J124:J125"/>
    <mergeCell ref="A126:A127"/>
    <mergeCell ref="C126:C127"/>
    <mergeCell ref="D126:D127"/>
    <mergeCell ref="E126:E127"/>
    <mergeCell ref="F126:F127"/>
    <mergeCell ref="G126:G127"/>
    <mergeCell ref="H126:H127"/>
    <mergeCell ref="I126:I127"/>
    <mergeCell ref="J126:J127"/>
    <mergeCell ref="I95:I96"/>
    <mergeCell ref="J95:J96"/>
    <mergeCell ref="A124:A125"/>
    <mergeCell ref="C124:C125"/>
    <mergeCell ref="D124:D125"/>
    <mergeCell ref="E124:E125"/>
    <mergeCell ref="F124:F125"/>
    <mergeCell ref="G124:G125"/>
    <mergeCell ref="H124:H125"/>
    <mergeCell ref="I124:I125"/>
    <mergeCell ref="H93:H94"/>
    <mergeCell ref="I93:I94"/>
    <mergeCell ref="J93:J94"/>
    <mergeCell ref="A95:A96"/>
    <mergeCell ref="C95:C96"/>
    <mergeCell ref="D95:D96"/>
    <mergeCell ref="E95:E96"/>
    <mergeCell ref="F95:F96"/>
    <mergeCell ref="G95:G96"/>
    <mergeCell ref="H95:H96"/>
    <mergeCell ref="H86:H87"/>
    <mergeCell ref="I86:I87"/>
    <mergeCell ref="J86:J87"/>
    <mergeCell ref="A93:A94"/>
    <mergeCell ref="B93:B94"/>
    <mergeCell ref="C93:C94"/>
    <mergeCell ref="D93:D94"/>
    <mergeCell ref="E93:E94"/>
    <mergeCell ref="F93:F94"/>
    <mergeCell ref="G93:G94"/>
    <mergeCell ref="H82:H83"/>
    <mergeCell ref="I82:I83"/>
    <mergeCell ref="J82:J83"/>
    <mergeCell ref="A86:A87"/>
    <mergeCell ref="B86:B87"/>
    <mergeCell ref="C86:C87"/>
    <mergeCell ref="D86:D87"/>
    <mergeCell ref="E86:E87"/>
    <mergeCell ref="F86:F87"/>
    <mergeCell ref="G86:G87"/>
    <mergeCell ref="H53:H54"/>
    <mergeCell ref="I53:I54"/>
    <mergeCell ref="J53:J54"/>
    <mergeCell ref="A82:A83"/>
    <mergeCell ref="B82:B83"/>
    <mergeCell ref="C82:C83"/>
    <mergeCell ref="D82:D83"/>
    <mergeCell ref="E82:E83"/>
    <mergeCell ref="F82:F83"/>
    <mergeCell ref="G82:G83"/>
    <mergeCell ref="A53:A54"/>
    <mergeCell ref="C53:C54"/>
    <mergeCell ref="D53:D54"/>
    <mergeCell ref="E53:E54"/>
    <mergeCell ref="F53:F54"/>
    <mergeCell ref="G53:G54"/>
    <mergeCell ref="J49:J50"/>
    <mergeCell ref="A51:A52"/>
    <mergeCell ref="D51:D52"/>
    <mergeCell ref="E51:E52"/>
    <mergeCell ref="F51:F52"/>
    <mergeCell ref="G51:G52"/>
    <mergeCell ref="H51:H52"/>
    <mergeCell ref="I51:I52"/>
    <mergeCell ref="J51:J52"/>
    <mergeCell ref="I43:I44"/>
    <mergeCell ref="J43:J44"/>
    <mergeCell ref="A49:A50"/>
    <mergeCell ref="C49:C50"/>
    <mergeCell ref="D49:D50"/>
    <mergeCell ref="E49:E50"/>
    <mergeCell ref="F49:F50"/>
    <mergeCell ref="G49:G50"/>
    <mergeCell ref="H49:H50"/>
    <mergeCell ref="I49:I50"/>
    <mergeCell ref="A25:B25"/>
    <mergeCell ref="C25:I25"/>
    <mergeCell ref="A43:A44"/>
    <mergeCell ref="B43:B44"/>
    <mergeCell ref="C43:C44"/>
    <mergeCell ref="D43:D44"/>
    <mergeCell ref="E43:E44"/>
    <mergeCell ref="F43:F44"/>
    <mergeCell ref="G43:G44"/>
    <mergeCell ref="H43:H44"/>
    <mergeCell ref="A6:I7"/>
    <mergeCell ref="A9:I9"/>
    <mergeCell ref="J10:J11"/>
    <mergeCell ref="A15:I15"/>
    <mergeCell ref="J18:J19"/>
    <mergeCell ref="A24:B24"/>
    <mergeCell ref="C24:I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A6" sqref="A6:G7"/>
    </sheetView>
  </sheetViews>
  <sheetFormatPr defaultColWidth="9.140625" defaultRowHeight="12.75"/>
  <cols>
    <col min="2" max="2" width="17.8515625" style="0" customWidth="1"/>
    <col min="3" max="3" width="53.57421875" style="0" customWidth="1"/>
    <col min="4" max="4" width="11.8515625" style="0" customWidth="1"/>
    <col min="7" max="7" width="18.00390625" style="0" customWidth="1"/>
  </cols>
  <sheetData>
    <row r="1" spans="1:6" ht="9.75" customHeight="1">
      <c r="A1" s="1"/>
      <c r="B1" s="1"/>
      <c r="C1" s="1"/>
      <c r="D1" s="1"/>
      <c r="E1" s="1"/>
      <c r="F1" s="1"/>
    </row>
    <row r="2" spans="1:6" ht="12.75" hidden="1">
      <c r="A2" s="1"/>
      <c r="B2" s="55"/>
      <c r="C2" s="55"/>
      <c r="D2" s="1"/>
      <c r="E2" s="1"/>
      <c r="F2" s="1"/>
    </row>
    <row r="3" spans="1:6" ht="12.75">
      <c r="A3" s="1"/>
      <c r="B3" s="1"/>
      <c r="C3" s="2"/>
      <c r="D3" s="1"/>
      <c r="E3" s="1"/>
      <c r="F3" s="1"/>
    </row>
    <row r="4" spans="1:9" ht="15.75">
      <c r="A4" s="176" t="s">
        <v>1263</v>
      </c>
      <c r="B4" s="177"/>
      <c r="C4" s="177"/>
      <c r="D4" s="177"/>
      <c r="E4" s="177"/>
      <c r="F4" s="177"/>
      <c r="G4" s="178"/>
      <c r="H4" s="1"/>
      <c r="I4" s="1"/>
    </row>
    <row r="5" spans="1:9" ht="12.75">
      <c r="A5" s="91"/>
      <c r="B5" s="92"/>
      <c r="C5" s="93"/>
      <c r="D5" s="92"/>
      <c r="E5" s="92"/>
      <c r="F5" s="92"/>
      <c r="G5" s="92"/>
      <c r="H5" s="92"/>
      <c r="I5" s="92"/>
    </row>
    <row r="6" spans="1:9" ht="18" customHeight="1">
      <c r="A6" s="269" t="s">
        <v>1385</v>
      </c>
      <c r="B6" s="270"/>
      <c r="C6" s="270"/>
      <c r="D6" s="270"/>
      <c r="E6" s="270"/>
      <c r="F6" s="270"/>
      <c r="G6" s="271"/>
      <c r="H6" s="265"/>
      <c r="I6" s="265"/>
    </row>
    <row r="7" spans="1:9" ht="24.75" customHeight="1">
      <c r="A7" s="272"/>
      <c r="B7" s="273"/>
      <c r="C7" s="273"/>
      <c r="D7" s="273"/>
      <c r="E7" s="273"/>
      <c r="F7" s="273"/>
      <c r="G7" s="274"/>
      <c r="H7" s="265"/>
      <c r="I7" s="265"/>
    </row>
    <row r="9" spans="1:7" ht="15.75">
      <c r="A9" s="227" t="s">
        <v>1264</v>
      </c>
      <c r="B9" s="228"/>
      <c r="C9" s="228"/>
      <c r="D9" s="228"/>
      <c r="E9" s="228"/>
      <c r="F9" s="228"/>
      <c r="G9" s="229"/>
    </row>
    <row r="10" spans="1:7" ht="12.75">
      <c r="A10" s="1"/>
      <c r="B10" s="1"/>
      <c r="C10" s="2"/>
      <c r="D10" s="1"/>
      <c r="E10" s="1"/>
      <c r="F10" s="1"/>
      <c r="G10" s="1"/>
    </row>
    <row r="11" spans="1:7" ht="38.25">
      <c r="A11" s="73" t="s">
        <v>1265</v>
      </c>
      <c r="B11" s="73" t="s">
        <v>1266</v>
      </c>
      <c r="C11" s="73" t="s">
        <v>1267</v>
      </c>
      <c r="D11" s="73" t="s">
        <v>1268</v>
      </c>
      <c r="E11" s="73" t="s">
        <v>679</v>
      </c>
      <c r="F11" s="73" t="s">
        <v>7</v>
      </c>
      <c r="G11" s="73" t="s">
        <v>8</v>
      </c>
    </row>
    <row r="12" spans="1:7" ht="127.5" customHeight="1">
      <c r="A12" s="72" t="s">
        <v>1248</v>
      </c>
      <c r="B12" s="73" t="s">
        <v>1269</v>
      </c>
      <c r="C12" s="94" t="s">
        <v>1270</v>
      </c>
      <c r="D12" s="73" t="s">
        <v>1271</v>
      </c>
      <c r="E12" s="73"/>
      <c r="F12" s="73"/>
      <c r="G12" s="73"/>
    </row>
    <row r="13" spans="1:7" ht="33.75" customHeight="1">
      <c r="A13" s="73"/>
      <c r="B13" s="73"/>
      <c r="C13" s="73" t="s">
        <v>1272</v>
      </c>
      <c r="D13" s="73" t="s">
        <v>64</v>
      </c>
      <c r="E13" s="73">
        <v>1900</v>
      </c>
      <c r="F13" s="95"/>
      <c r="G13" s="73"/>
    </row>
    <row r="14" spans="1:7" ht="38.25" customHeight="1">
      <c r="A14" s="73"/>
      <c r="B14" s="73"/>
      <c r="C14" s="73" t="s">
        <v>1273</v>
      </c>
      <c r="D14" s="73" t="s">
        <v>64</v>
      </c>
      <c r="E14" s="73">
        <v>2300</v>
      </c>
      <c r="F14" s="95"/>
      <c r="G14" s="73"/>
    </row>
    <row r="15" spans="1:7" ht="36.75" customHeight="1">
      <c r="A15" s="73"/>
      <c r="B15" s="73"/>
      <c r="C15" s="73" t="s">
        <v>1274</v>
      </c>
      <c r="D15" s="73" t="s">
        <v>64</v>
      </c>
      <c r="E15" s="73">
        <v>863</v>
      </c>
      <c r="F15" s="95"/>
      <c r="G15" s="73"/>
    </row>
    <row r="16" spans="1:7" ht="37.5" customHeight="1">
      <c r="A16" s="73"/>
      <c r="B16" s="73"/>
      <c r="C16" s="73" t="s">
        <v>1275</v>
      </c>
      <c r="D16" s="73" t="s">
        <v>64</v>
      </c>
      <c r="E16" s="73">
        <v>187</v>
      </c>
      <c r="F16" s="95"/>
      <c r="G16" s="73"/>
    </row>
    <row r="17" spans="1:7" ht="86.25" customHeight="1">
      <c r="A17" s="73"/>
      <c r="B17" s="73"/>
      <c r="C17" s="94" t="s">
        <v>1276</v>
      </c>
      <c r="D17" s="73" t="s">
        <v>1277</v>
      </c>
      <c r="E17" s="73"/>
      <c r="F17" s="95"/>
      <c r="G17" s="73"/>
    </row>
    <row r="18" spans="1:7" ht="26.25" customHeight="1">
      <c r="A18" s="73"/>
      <c r="B18" s="73"/>
      <c r="C18" s="73" t="s">
        <v>1278</v>
      </c>
      <c r="D18" s="73" t="s">
        <v>64</v>
      </c>
      <c r="E18" s="73">
        <v>20</v>
      </c>
      <c r="F18" s="95"/>
      <c r="G18" s="73"/>
    </row>
    <row r="19" spans="1:7" ht="26.25" customHeight="1">
      <c r="A19" s="73"/>
      <c r="B19" s="73"/>
      <c r="C19" s="73" t="s">
        <v>1279</v>
      </c>
      <c r="D19" s="73" t="s">
        <v>64</v>
      </c>
      <c r="E19" s="73">
        <v>17</v>
      </c>
      <c r="F19" s="95"/>
      <c r="G19" s="73"/>
    </row>
    <row r="20" spans="1:7" ht="58.5" customHeight="1">
      <c r="A20" s="73" t="s">
        <v>1280</v>
      </c>
      <c r="B20" s="73" t="s">
        <v>1281</v>
      </c>
      <c r="C20" s="96" t="s">
        <v>1282</v>
      </c>
      <c r="D20" s="73" t="s">
        <v>92</v>
      </c>
      <c r="E20" s="73">
        <v>300</v>
      </c>
      <c r="F20" s="95"/>
      <c r="G20" s="73"/>
    </row>
    <row r="21" spans="1:7" ht="41.25" customHeight="1">
      <c r="A21" s="73" t="s">
        <v>1283</v>
      </c>
      <c r="B21" s="73" t="s">
        <v>1284</v>
      </c>
      <c r="C21" s="73" t="s">
        <v>1285</v>
      </c>
      <c r="D21" s="73" t="s">
        <v>64</v>
      </c>
      <c r="E21" s="73">
        <v>60</v>
      </c>
      <c r="F21" s="95"/>
      <c r="G21" s="73"/>
    </row>
    <row r="22" spans="1:7" ht="31.5" customHeight="1">
      <c r="A22" s="73" t="s">
        <v>1286</v>
      </c>
      <c r="B22" s="73" t="s">
        <v>1287</v>
      </c>
      <c r="C22" s="73" t="s">
        <v>1288</v>
      </c>
      <c r="D22" s="73" t="s">
        <v>64</v>
      </c>
      <c r="E22" s="73">
        <v>300</v>
      </c>
      <c r="F22" s="95"/>
      <c r="G22" s="73"/>
    </row>
    <row r="23" spans="1:7" ht="94.5" customHeight="1">
      <c r="A23" s="73" t="s">
        <v>1289</v>
      </c>
      <c r="B23" s="73" t="s">
        <v>1290</v>
      </c>
      <c r="C23" s="73" t="s">
        <v>1291</v>
      </c>
      <c r="D23" s="73" t="s">
        <v>64</v>
      </c>
      <c r="E23" s="73">
        <v>46</v>
      </c>
      <c r="F23" s="95"/>
      <c r="G23" s="73"/>
    </row>
    <row r="24" spans="1:7" ht="51" customHeight="1">
      <c r="A24" s="73" t="s">
        <v>1292</v>
      </c>
      <c r="B24" s="73" t="s">
        <v>1293</v>
      </c>
      <c r="C24" s="73" t="s">
        <v>1294</v>
      </c>
      <c r="D24" s="73" t="s">
        <v>64</v>
      </c>
      <c r="E24" s="73">
        <v>100</v>
      </c>
      <c r="F24" s="95"/>
      <c r="G24" s="73"/>
    </row>
    <row r="25" spans="1:7" ht="18" customHeight="1">
      <c r="A25" s="73" t="s">
        <v>1295</v>
      </c>
      <c r="B25" s="73" t="s">
        <v>1296</v>
      </c>
      <c r="C25" s="73" t="s">
        <v>1297</v>
      </c>
      <c r="D25" s="73" t="s">
        <v>64</v>
      </c>
      <c r="E25" s="73">
        <v>700</v>
      </c>
      <c r="F25" s="95"/>
      <c r="G25" s="73"/>
    </row>
    <row r="26" spans="1:7" ht="12.75">
      <c r="A26" s="73" t="s">
        <v>1298</v>
      </c>
      <c r="B26" s="73" t="s">
        <v>1299</v>
      </c>
      <c r="C26" s="73" t="s">
        <v>1300</v>
      </c>
      <c r="D26" s="73" t="s">
        <v>64</v>
      </c>
      <c r="E26" s="73">
        <v>30</v>
      </c>
      <c r="F26" s="95"/>
      <c r="G26" s="73"/>
    </row>
    <row r="27" spans="1:7" ht="51.75" customHeight="1">
      <c r="A27" s="73" t="s">
        <v>1301</v>
      </c>
      <c r="B27" s="73" t="s">
        <v>1302</v>
      </c>
      <c r="C27" s="73" t="s">
        <v>1303</v>
      </c>
      <c r="D27" s="73" t="s">
        <v>64</v>
      </c>
      <c r="E27" s="73">
        <v>200</v>
      </c>
      <c r="F27" s="95"/>
      <c r="G27" s="73"/>
    </row>
    <row r="28" spans="1:7" ht="69.75" customHeight="1">
      <c r="A28" s="73" t="s">
        <v>1304</v>
      </c>
      <c r="B28" s="73" t="s">
        <v>1305</v>
      </c>
      <c r="C28" s="73" t="s">
        <v>1306</v>
      </c>
      <c r="D28" s="73" t="s">
        <v>64</v>
      </c>
      <c r="E28" s="73">
        <v>100</v>
      </c>
      <c r="F28" s="95"/>
      <c r="G28" s="73"/>
    </row>
    <row r="29" spans="1:7" ht="12.75">
      <c r="A29" s="1"/>
      <c r="B29" s="2"/>
      <c r="C29" s="2"/>
      <c r="D29" s="1"/>
      <c r="E29" s="1"/>
      <c r="F29" s="79" t="s">
        <v>1262</v>
      </c>
      <c r="G29" s="97"/>
    </row>
    <row r="30" ht="5.25" customHeight="1"/>
    <row r="32" spans="1:13" ht="14.25">
      <c r="A32" s="159" t="s">
        <v>757</v>
      </c>
      <c r="B32" s="159"/>
      <c r="C32" s="221"/>
      <c r="D32" s="222"/>
      <c r="E32" s="222"/>
      <c r="F32" s="222"/>
      <c r="G32" s="223"/>
      <c r="H32" s="98"/>
      <c r="I32" s="98"/>
      <c r="J32" s="98"/>
      <c r="K32" s="98"/>
      <c r="L32" s="98"/>
      <c r="M32" s="98"/>
    </row>
    <row r="33" spans="1:13" ht="14.25">
      <c r="A33" s="160" t="s">
        <v>756</v>
      </c>
      <c r="B33" s="160"/>
      <c r="C33" s="224"/>
      <c r="D33" s="225"/>
      <c r="E33" s="225"/>
      <c r="F33" s="225"/>
      <c r="G33" s="226"/>
      <c r="H33" s="99"/>
      <c r="I33" s="99"/>
      <c r="J33" s="99"/>
      <c r="K33" s="99"/>
      <c r="L33" s="99"/>
      <c r="M33" s="99"/>
    </row>
    <row r="34" spans="1:4" ht="15">
      <c r="A34" s="100"/>
      <c r="D34" s="29"/>
    </row>
    <row r="35" spans="1:4" ht="15">
      <c r="A35" s="29"/>
      <c r="B35" s="1"/>
      <c r="D35" s="29"/>
    </row>
  </sheetData>
  <sheetProtection/>
  <mergeCells count="7">
    <mergeCell ref="A32:B32"/>
    <mergeCell ref="C32:G32"/>
    <mergeCell ref="A33:B33"/>
    <mergeCell ref="C33:G33"/>
    <mergeCell ref="A4:G4"/>
    <mergeCell ref="A9:G9"/>
    <mergeCell ref="A6:G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
      <selection activeCell="A31" sqref="A31:G32"/>
    </sheetView>
  </sheetViews>
  <sheetFormatPr defaultColWidth="9.140625" defaultRowHeight="12.75"/>
  <cols>
    <col min="2" max="2" width="28.140625" style="0" customWidth="1"/>
    <col min="3" max="3" width="50.00390625" style="0" customWidth="1"/>
    <col min="4" max="4" width="12.00390625" style="0" customWidth="1"/>
  </cols>
  <sheetData>
    <row r="1" spans="1:6" ht="12.75">
      <c r="A1" s="1"/>
      <c r="B1" s="1"/>
      <c r="C1" s="1"/>
      <c r="D1" s="1"/>
      <c r="E1" s="1"/>
      <c r="F1" s="1"/>
    </row>
    <row r="2" spans="1:6" ht="12.75">
      <c r="A2" s="1"/>
      <c r="B2" s="55"/>
      <c r="C2" s="55"/>
      <c r="D2" s="1"/>
      <c r="E2" s="1"/>
      <c r="F2" s="1"/>
    </row>
    <row r="3" spans="1:6" ht="12.75">
      <c r="A3" s="1"/>
      <c r="B3" s="1"/>
      <c r="C3" s="2"/>
      <c r="D3" s="1"/>
      <c r="E3" s="1"/>
      <c r="F3" s="1"/>
    </row>
    <row r="4" spans="1:9" ht="15.75">
      <c r="A4" s="55"/>
      <c r="C4" s="3" t="s">
        <v>1263</v>
      </c>
      <c r="D4" s="1"/>
      <c r="F4" s="55"/>
      <c r="G4" s="55"/>
      <c r="H4" s="1"/>
      <c r="I4" s="1"/>
    </row>
    <row r="5" spans="1:9" ht="12.75">
      <c r="A5" s="91"/>
      <c r="B5" s="92"/>
      <c r="C5" s="93"/>
      <c r="D5" s="92"/>
      <c r="E5" s="92"/>
      <c r="F5" s="92"/>
      <c r="G5" s="92"/>
      <c r="H5" s="92"/>
      <c r="I5" s="92"/>
    </row>
    <row r="6" spans="1:9" ht="12.75" customHeight="1">
      <c r="A6" s="269" t="s">
        <v>1385</v>
      </c>
      <c r="B6" s="270"/>
      <c r="C6" s="270"/>
      <c r="D6" s="270"/>
      <c r="E6" s="270"/>
      <c r="F6" s="270"/>
      <c r="G6" s="271"/>
      <c r="H6" s="101"/>
      <c r="I6" s="101"/>
    </row>
    <row r="7" spans="1:9" ht="15.75" customHeight="1">
      <c r="A7" s="272"/>
      <c r="B7" s="273"/>
      <c r="C7" s="273"/>
      <c r="D7" s="273"/>
      <c r="E7" s="273"/>
      <c r="F7" s="273"/>
      <c r="G7" s="274"/>
      <c r="H7" s="102"/>
      <c r="I7" s="103"/>
    </row>
    <row r="9" spans="1:7" ht="21.75" customHeight="1">
      <c r="A9" s="203" t="s">
        <v>1307</v>
      </c>
      <c r="B9" s="204"/>
      <c r="C9" s="204"/>
      <c r="D9" s="204"/>
      <c r="E9" s="204"/>
      <c r="F9" s="204"/>
      <c r="G9" s="205"/>
    </row>
    <row r="10" spans="1:7" ht="12.75">
      <c r="A10" s="1"/>
      <c r="B10" s="1"/>
      <c r="C10" s="2"/>
      <c r="D10" s="1"/>
      <c r="E10" s="1"/>
      <c r="F10" s="104"/>
      <c r="G10" s="1"/>
    </row>
    <row r="11" spans="1:7" ht="50.25" customHeight="1">
      <c r="A11" s="73" t="s">
        <v>1265</v>
      </c>
      <c r="B11" s="73" t="s">
        <v>1266</v>
      </c>
      <c r="C11" s="73" t="s">
        <v>1267</v>
      </c>
      <c r="D11" s="73" t="s">
        <v>1268</v>
      </c>
      <c r="E11" s="73" t="s">
        <v>679</v>
      </c>
      <c r="F11" s="95" t="s">
        <v>7</v>
      </c>
      <c r="G11" s="73" t="s">
        <v>8</v>
      </c>
    </row>
    <row r="12" spans="1:7" ht="43.5" customHeight="1">
      <c r="A12" s="72" t="s">
        <v>1248</v>
      </c>
      <c r="B12" s="73" t="s">
        <v>1308</v>
      </c>
      <c r="C12" s="73" t="s">
        <v>1309</v>
      </c>
      <c r="D12" s="73" t="s">
        <v>64</v>
      </c>
      <c r="E12" s="73">
        <v>55</v>
      </c>
      <c r="F12" s="95"/>
      <c r="G12" s="76"/>
    </row>
    <row r="13" spans="1:7" ht="42.75" customHeight="1">
      <c r="A13" s="72" t="s">
        <v>1253</v>
      </c>
      <c r="B13" s="73" t="s">
        <v>1310</v>
      </c>
      <c r="C13" s="73" t="s">
        <v>1311</v>
      </c>
      <c r="D13" s="73" t="s">
        <v>64</v>
      </c>
      <c r="E13" s="73">
        <v>55</v>
      </c>
      <c r="F13" s="95"/>
      <c r="G13" s="76"/>
    </row>
    <row r="14" spans="1:7" ht="101.25" customHeight="1">
      <c r="A14" s="72" t="s">
        <v>1255</v>
      </c>
      <c r="B14" s="73" t="s">
        <v>1312</v>
      </c>
      <c r="C14" s="73" t="s">
        <v>1313</v>
      </c>
      <c r="D14" s="73" t="s">
        <v>64</v>
      </c>
      <c r="E14" s="73">
        <v>100</v>
      </c>
      <c r="F14" s="95"/>
      <c r="G14" s="76"/>
    </row>
    <row r="15" spans="1:7" ht="33" customHeight="1">
      <c r="A15" s="72" t="s">
        <v>1257</v>
      </c>
      <c r="B15" s="73" t="s">
        <v>1314</v>
      </c>
      <c r="C15" s="73" t="s">
        <v>1315</v>
      </c>
      <c r="D15" s="73" t="s">
        <v>64</v>
      </c>
      <c r="E15" s="73">
        <v>15</v>
      </c>
      <c r="F15" s="95"/>
      <c r="G15" s="76"/>
    </row>
    <row r="16" spans="1:7" ht="31.5" customHeight="1">
      <c r="A16" s="96"/>
      <c r="B16" s="73"/>
      <c r="C16" s="73" t="s">
        <v>1316</v>
      </c>
      <c r="D16" s="73" t="s">
        <v>64</v>
      </c>
      <c r="E16" s="73">
        <v>15</v>
      </c>
      <c r="F16" s="95"/>
      <c r="G16" s="76"/>
    </row>
    <row r="17" spans="1:7" ht="30.75" customHeight="1">
      <c r="A17" s="72" t="s">
        <v>1259</v>
      </c>
      <c r="B17" s="73" t="s">
        <v>1317</v>
      </c>
      <c r="C17" s="73" t="s">
        <v>1318</v>
      </c>
      <c r="D17" s="73" t="s">
        <v>64</v>
      </c>
      <c r="E17" s="73">
        <v>6</v>
      </c>
      <c r="F17" s="95"/>
      <c r="G17" s="76"/>
    </row>
    <row r="18" spans="1:7" ht="24.75" customHeight="1">
      <c r="A18" s="72"/>
      <c r="B18" s="73"/>
      <c r="C18" s="73" t="s">
        <v>1319</v>
      </c>
      <c r="D18" s="73" t="s">
        <v>64</v>
      </c>
      <c r="E18" s="73">
        <v>6</v>
      </c>
      <c r="F18" s="95"/>
      <c r="G18" s="76"/>
    </row>
    <row r="19" spans="1:7" ht="33" customHeight="1">
      <c r="A19" s="122">
        <v>6</v>
      </c>
      <c r="B19" s="73" t="s">
        <v>1320</v>
      </c>
      <c r="C19" s="73" t="s">
        <v>1321</v>
      </c>
      <c r="D19" s="73" t="s">
        <v>64</v>
      </c>
      <c r="E19" s="73">
        <v>20</v>
      </c>
      <c r="F19" s="95"/>
      <c r="G19" s="76"/>
    </row>
    <row r="20" spans="1:7" ht="26.25" customHeight="1">
      <c r="A20" s="122">
        <v>7</v>
      </c>
      <c r="B20" s="73" t="s">
        <v>1322</v>
      </c>
      <c r="C20" s="73" t="s">
        <v>1323</v>
      </c>
      <c r="D20" s="73" t="s">
        <v>64</v>
      </c>
      <c r="E20" s="73">
        <v>30</v>
      </c>
      <c r="F20" s="95"/>
      <c r="G20" s="76"/>
    </row>
    <row r="21" spans="1:7" ht="24" customHeight="1">
      <c r="A21" s="122">
        <v>8</v>
      </c>
      <c r="B21" s="73" t="s">
        <v>1324</v>
      </c>
      <c r="C21" s="73" t="s">
        <v>1325</v>
      </c>
      <c r="D21" s="73" t="s">
        <v>64</v>
      </c>
      <c r="E21" s="73">
        <v>10</v>
      </c>
      <c r="F21" s="95"/>
      <c r="G21" s="76"/>
    </row>
    <row r="22" spans="1:7" ht="63" customHeight="1">
      <c r="A22" s="236">
        <v>9</v>
      </c>
      <c r="B22" s="230" t="s">
        <v>1326</v>
      </c>
      <c r="C22" s="230" t="s">
        <v>1327</v>
      </c>
      <c r="D22" s="230" t="s">
        <v>64</v>
      </c>
      <c r="E22" s="230">
        <v>2</v>
      </c>
      <c r="F22" s="232"/>
      <c r="G22" s="234"/>
    </row>
    <row r="23" spans="1:7" ht="63" customHeight="1">
      <c r="A23" s="237"/>
      <c r="B23" s="231"/>
      <c r="C23" s="231"/>
      <c r="D23" s="231"/>
      <c r="E23" s="231"/>
      <c r="F23" s="233"/>
      <c r="G23" s="235"/>
    </row>
    <row r="24" spans="1:7" ht="12.75">
      <c r="A24" s="105">
        <v>10</v>
      </c>
      <c r="B24" s="73" t="s">
        <v>1328</v>
      </c>
      <c r="C24" s="73" t="s">
        <v>1329</v>
      </c>
      <c r="D24" s="73" t="s">
        <v>64</v>
      </c>
      <c r="E24" s="73">
        <v>1</v>
      </c>
      <c r="F24" s="95"/>
      <c r="G24" s="76"/>
    </row>
    <row r="25" spans="1:7" ht="12.75">
      <c r="A25" s="105">
        <v>11</v>
      </c>
      <c r="B25" s="73" t="s">
        <v>1330</v>
      </c>
      <c r="C25" s="73" t="s">
        <v>1331</v>
      </c>
      <c r="D25" s="73" t="s">
        <v>64</v>
      </c>
      <c r="E25" s="73">
        <v>200</v>
      </c>
      <c r="F25" s="95"/>
      <c r="G25" s="76"/>
    </row>
    <row r="26" spans="1:7" ht="12.75">
      <c r="A26" s="106">
        <v>12</v>
      </c>
      <c r="B26" s="73" t="s">
        <v>1332</v>
      </c>
      <c r="C26" s="73" t="s">
        <v>1333</v>
      </c>
      <c r="D26" s="73" t="s">
        <v>64</v>
      </c>
      <c r="E26" s="73">
        <v>100</v>
      </c>
      <c r="F26" s="95"/>
      <c r="G26" s="76"/>
    </row>
    <row r="27" spans="1:7" ht="15">
      <c r="A27" s="107">
        <v>13</v>
      </c>
      <c r="B27" s="73" t="s">
        <v>1334</v>
      </c>
      <c r="C27" s="73" t="s">
        <v>1335</v>
      </c>
      <c r="D27" s="73" t="s">
        <v>64</v>
      </c>
      <c r="E27" s="73">
        <v>50</v>
      </c>
      <c r="F27" s="95"/>
      <c r="G27" s="76"/>
    </row>
    <row r="28" spans="1:7" ht="51">
      <c r="A28" s="121">
        <v>14</v>
      </c>
      <c r="B28" s="73" t="s">
        <v>1336</v>
      </c>
      <c r="C28" s="73" t="s">
        <v>1337</v>
      </c>
      <c r="D28" s="73" t="s">
        <v>302</v>
      </c>
      <c r="E28" s="73">
        <v>150</v>
      </c>
      <c r="F28" s="95"/>
      <c r="G28" s="76"/>
    </row>
    <row r="29" spans="1:7" ht="15">
      <c r="A29" s="100"/>
      <c r="D29" s="29"/>
      <c r="F29" s="79" t="s">
        <v>1262</v>
      </c>
      <c r="G29" s="81"/>
    </row>
    <row r="30" spans="1:4" ht="15">
      <c r="A30" s="29"/>
      <c r="B30" s="1"/>
      <c r="D30" s="29"/>
    </row>
    <row r="31" spans="1:7" ht="14.25">
      <c r="A31" s="159" t="s">
        <v>757</v>
      </c>
      <c r="B31" s="159"/>
      <c r="C31" s="221"/>
      <c r="D31" s="222"/>
      <c r="E31" s="222"/>
      <c r="F31" s="222"/>
      <c r="G31" s="223"/>
    </row>
    <row r="32" spans="1:7" ht="14.25">
      <c r="A32" s="160" t="s">
        <v>756</v>
      </c>
      <c r="B32" s="160"/>
      <c r="C32" s="224"/>
      <c r="D32" s="225"/>
      <c r="E32" s="225"/>
      <c r="F32" s="225"/>
      <c r="G32" s="226"/>
    </row>
  </sheetData>
  <sheetProtection/>
  <mergeCells count="13">
    <mergeCell ref="A31:B31"/>
    <mergeCell ref="C31:G31"/>
    <mergeCell ref="A32:B32"/>
    <mergeCell ref="C32:G32"/>
    <mergeCell ref="C22:C23"/>
    <mergeCell ref="B22:B23"/>
    <mergeCell ref="D22:D23"/>
    <mergeCell ref="E22:E23"/>
    <mergeCell ref="F22:F23"/>
    <mergeCell ref="G22:G23"/>
    <mergeCell ref="A22:A23"/>
    <mergeCell ref="A6:G7"/>
    <mergeCell ref="A9:G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G41"/>
  <sheetViews>
    <sheetView zoomScalePageLayoutView="0" workbookViewId="0" topLeftCell="A1">
      <selection activeCell="A9" sqref="A9"/>
    </sheetView>
  </sheetViews>
  <sheetFormatPr defaultColWidth="9.140625" defaultRowHeight="12.75"/>
  <cols>
    <col min="1" max="1" width="5.8515625" style="0" customWidth="1"/>
    <col min="2" max="2" width="43.7109375" style="0" customWidth="1"/>
    <col min="3" max="3" width="19.7109375" style="0" customWidth="1"/>
    <col min="4" max="4" width="11.28125" style="0" customWidth="1"/>
    <col min="7" max="7" width="0.9921875" style="0" customWidth="1"/>
  </cols>
  <sheetData>
    <row r="2" spans="1:6" ht="19.5" customHeight="1">
      <c r="A2" s="275" t="s">
        <v>1374</v>
      </c>
      <c r="B2" s="238"/>
      <c r="C2" s="238"/>
      <c r="D2" s="238"/>
      <c r="E2" s="238"/>
      <c r="F2" s="238"/>
    </row>
    <row r="3" spans="1:6" ht="13.5" customHeight="1">
      <c r="A3" s="157"/>
      <c r="B3" s="157"/>
      <c r="C3" s="157"/>
      <c r="D3" s="157"/>
      <c r="E3" s="157"/>
      <c r="F3" s="157"/>
    </row>
    <row r="4" spans="1:7" ht="19.5" customHeight="1">
      <c r="A4" s="269" t="s">
        <v>1385</v>
      </c>
      <c r="B4" s="270"/>
      <c r="C4" s="270"/>
      <c r="D4" s="270"/>
      <c r="E4" s="270"/>
      <c r="F4" s="270"/>
      <c r="G4" s="271"/>
    </row>
    <row r="5" spans="1:7" ht="23.25" customHeight="1">
      <c r="A5" s="272"/>
      <c r="B5" s="273"/>
      <c r="C5" s="273"/>
      <c r="D5" s="273"/>
      <c r="E5" s="273"/>
      <c r="F5" s="273"/>
      <c r="G5" s="274"/>
    </row>
    <row r="7" spans="1:6" ht="12.75" customHeight="1">
      <c r="A7" s="276" t="s">
        <v>1375</v>
      </c>
      <c r="B7" s="277"/>
      <c r="C7" s="277"/>
      <c r="D7" s="277"/>
      <c r="E7" s="277"/>
      <c r="F7" s="277"/>
    </row>
    <row r="8" ht="13.5" thickBot="1"/>
    <row r="9" spans="1:6" ht="51.75" thickBot="1">
      <c r="A9" s="239" t="s">
        <v>1386</v>
      </c>
      <c r="B9" s="239" t="s">
        <v>1376</v>
      </c>
      <c r="C9" s="246" t="s">
        <v>1377</v>
      </c>
      <c r="D9" s="246"/>
      <c r="E9" s="247" t="s">
        <v>7</v>
      </c>
      <c r="F9" s="278" t="s">
        <v>1382</v>
      </c>
    </row>
    <row r="10" spans="1:6" ht="31.5" customHeight="1" thickBot="1">
      <c r="A10" s="248" t="s">
        <v>1378</v>
      </c>
      <c r="B10" s="249" t="s">
        <v>1379</v>
      </c>
      <c r="C10" s="250" t="s">
        <v>1380</v>
      </c>
      <c r="D10" s="250"/>
      <c r="E10" s="251"/>
      <c r="F10" s="251"/>
    </row>
    <row r="11" spans="1:6" ht="12.75" customHeight="1" thickBot="1">
      <c r="A11" s="248"/>
      <c r="B11" s="249"/>
      <c r="C11" s="250"/>
      <c r="D11" s="250"/>
      <c r="E11" s="251"/>
      <c r="F11" s="251"/>
    </row>
    <row r="12" spans="1:6" ht="12.75" customHeight="1" thickBot="1">
      <c r="A12" s="248"/>
      <c r="B12" s="249"/>
      <c r="C12" s="250"/>
      <c r="D12" s="250"/>
      <c r="E12" s="251"/>
      <c r="F12" s="251"/>
    </row>
    <row r="13" spans="1:6" ht="58.5" customHeight="1" thickBot="1">
      <c r="A13" s="248"/>
      <c r="B13" s="249"/>
      <c r="C13" s="250"/>
      <c r="D13" s="250"/>
      <c r="E13" s="251"/>
      <c r="F13" s="251"/>
    </row>
    <row r="14" spans="1:6" ht="21" customHeight="1" thickBot="1">
      <c r="A14" s="280" t="s">
        <v>1381</v>
      </c>
      <c r="B14" s="280"/>
      <c r="C14" s="280"/>
      <c r="D14" s="280"/>
      <c r="E14" s="280"/>
      <c r="F14" s="279"/>
    </row>
    <row r="15" spans="1:5" ht="11.25" customHeight="1">
      <c r="A15" s="244"/>
      <c r="B15" s="245"/>
      <c r="C15" s="245"/>
      <c r="D15" s="245"/>
      <c r="E15" s="240"/>
    </row>
    <row r="16" spans="1:5" ht="2.25" customHeight="1" hidden="1">
      <c r="A16" s="244"/>
      <c r="B16" s="245"/>
      <c r="C16" s="245"/>
      <c r="D16" s="245"/>
      <c r="E16" s="240"/>
    </row>
    <row r="17" spans="1:5" ht="11.25" customHeight="1">
      <c r="A17" s="244"/>
      <c r="B17" s="245"/>
      <c r="C17" s="245"/>
      <c r="D17" s="245"/>
      <c r="E17" s="240"/>
    </row>
    <row r="18" spans="1:7" ht="14.25">
      <c r="A18" s="159" t="s">
        <v>757</v>
      </c>
      <c r="B18" s="159"/>
      <c r="C18" s="221"/>
      <c r="D18" s="222"/>
      <c r="E18" s="222"/>
      <c r="F18" s="222"/>
      <c r="G18" s="223"/>
    </row>
    <row r="19" spans="1:7" ht="14.25">
      <c r="A19" s="160" t="s">
        <v>756</v>
      </c>
      <c r="B19" s="160"/>
      <c r="C19" s="224"/>
      <c r="D19" s="225"/>
      <c r="E19" s="225"/>
      <c r="F19" s="225"/>
      <c r="G19" s="226"/>
    </row>
    <row r="20" spans="1:4" ht="12.75">
      <c r="A20" s="241"/>
      <c r="B20" s="242"/>
      <c r="C20" s="242"/>
      <c r="D20" s="242"/>
    </row>
    <row r="21" spans="1:4" ht="12.75">
      <c r="A21" s="242"/>
      <c r="B21" s="242"/>
      <c r="C21" s="242"/>
      <c r="D21" s="242"/>
    </row>
    <row r="24" spans="1:6" ht="12.75" customHeight="1">
      <c r="A24" s="244"/>
      <c r="B24" s="244"/>
      <c r="C24" s="244"/>
      <c r="D24" s="244"/>
      <c r="E24" s="244"/>
      <c r="F24" s="244"/>
    </row>
    <row r="25" spans="1:6" ht="12.75" customHeight="1">
      <c r="A25" s="244"/>
      <c r="B25" s="244"/>
      <c r="C25" s="244"/>
      <c r="D25" s="244"/>
      <c r="E25" s="244"/>
      <c r="F25" s="244"/>
    </row>
    <row r="26" spans="1:6" ht="12.75" customHeight="1">
      <c r="A26" s="244"/>
      <c r="B26" s="244"/>
      <c r="C26" s="244"/>
      <c r="D26" s="244"/>
      <c r="E26" s="244"/>
      <c r="F26" s="244"/>
    </row>
    <row r="27" spans="1:6" ht="12.75" customHeight="1">
      <c r="A27" s="244"/>
      <c r="B27" s="244"/>
      <c r="C27" s="244"/>
      <c r="D27" s="244"/>
      <c r="E27" s="244"/>
      <c r="F27" s="244"/>
    </row>
    <row r="28" spans="1:6" ht="12.75" customHeight="1">
      <c r="A28" s="244"/>
      <c r="B28" s="244"/>
      <c r="C28" s="244"/>
      <c r="D28" s="244"/>
      <c r="E28" s="244"/>
      <c r="F28" s="244"/>
    </row>
    <row r="29" spans="1:6" ht="12.75" customHeight="1">
      <c r="A29" s="244"/>
      <c r="B29" s="244"/>
      <c r="C29" s="244"/>
      <c r="D29" s="244"/>
      <c r="E29" s="244"/>
      <c r="F29" s="244"/>
    </row>
    <row r="30" spans="1:6" ht="12.75" customHeight="1">
      <c r="A30" s="244"/>
      <c r="B30" s="244"/>
      <c r="C30" s="244"/>
      <c r="D30" s="244"/>
      <c r="E30" s="244"/>
      <c r="F30" s="244"/>
    </row>
    <row r="31" spans="1:6" ht="12.75" customHeight="1">
      <c r="A31" s="244"/>
      <c r="B31" s="244"/>
      <c r="C31" s="244"/>
      <c r="D31" s="244"/>
      <c r="E31" s="244"/>
      <c r="F31" s="244"/>
    </row>
    <row r="32" spans="1:6" ht="12.75" customHeight="1">
      <c r="A32" s="244"/>
      <c r="B32" s="244"/>
      <c r="C32" s="244"/>
      <c r="D32" s="244"/>
      <c r="E32" s="244"/>
      <c r="F32" s="244"/>
    </row>
    <row r="33" spans="1:6" ht="12.75" customHeight="1">
      <c r="A33" s="244"/>
      <c r="B33" s="244"/>
      <c r="C33" s="244"/>
      <c r="D33" s="244"/>
      <c r="E33" s="244"/>
      <c r="F33" s="244"/>
    </row>
    <row r="34" spans="1:6" ht="12.75" customHeight="1">
      <c r="A34" s="244"/>
      <c r="B34" s="244"/>
      <c r="C34" s="244"/>
      <c r="D34" s="244"/>
      <c r="E34" s="244"/>
      <c r="F34" s="244"/>
    </row>
    <row r="35" spans="1:6" ht="12.75" customHeight="1">
      <c r="A35" s="244"/>
      <c r="B35" s="244"/>
      <c r="C35" s="244"/>
      <c r="D35" s="244"/>
      <c r="E35" s="244"/>
      <c r="F35" s="244"/>
    </row>
    <row r="36" spans="1:6" ht="6" customHeight="1">
      <c r="A36" s="244"/>
      <c r="B36" s="244"/>
      <c r="C36" s="244"/>
      <c r="D36" s="244"/>
      <c r="E36" s="244"/>
      <c r="F36" s="244"/>
    </row>
    <row r="37" spans="1:6" ht="12.75" customHeight="1">
      <c r="A37" s="244"/>
      <c r="B37" s="244"/>
      <c r="C37" s="244"/>
      <c r="D37" s="244"/>
      <c r="E37" s="244"/>
      <c r="F37" s="244"/>
    </row>
    <row r="38" spans="1:6" ht="12.75" customHeight="1">
      <c r="A38" s="244"/>
      <c r="B38" s="244"/>
      <c r="C38" s="244"/>
      <c r="D38" s="244"/>
      <c r="E38" s="244"/>
      <c r="F38" s="244"/>
    </row>
    <row r="39" spans="1:6" ht="12.75" customHeight="1">
      <c r="A39" s="244"/>
      <c r="B39" s="244"/>
      <c r="C39" s="244"/>
      <c r="D39" s="244"/>
      <c r="E39" s="244"/>
      <c r="F39" s="244"/>
    </row>
    <row r="40" spans="1:6" ht="4.5" customHeight="1">
      <c r="A40" s="244"/>
      <c r="B40" s="244"/>
      <c r="C40" s="244"/>
      <c r="D40" s="244"/>
      <c r="E40" s="244"/>
      <c r="F40" s="244"/>
    </row>
    <row r="41" ht="15">
      <c r="G41" s="243"/>
    </row>
  </sheetData>
  <sheetProtection/>
  <mergeCells count="15">
    <mergeCell ref="E10:E13"/>
    <mergeCell ref="F10:F13"/>
    <mergeCell ref="A14:E14"/>
    <mergeCell ref="A18:B18"/>
    <mergeCell ref="C18:G18"/>
    <mergeCell ref="A19:B19"/>
    <mergeCell ref="C19:G19"/>
    <mergeCell ref="A20:D21"/>
    <mergeCell ref="A2:F2"/>
    <mergeCell ref="A7:F7"/>
    <mergeCell ref="A4:G5"/>
    <mergeCell ref="C9:D9"/>
    <mergeCell ref="A10:A13"/>
    <mergeCell ref="B10:B13"/>
    <mergeCell ref="C10:D13"/>
  </mergeCells>
  <printOptions/>
  <pageMargins left="0.7" right="0.7" top="0.75" bottom="0.75" header="0.3" footer="0.3"/>
  <pageSetup fitToHeight="0"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tabColor rgb="FFFF0000"/>
  </sheetPr>
  <dimension ref="A1:V13"/>
  <sheetViews>
    <sheetView zoomScalePageLayoutView="0" workbookViewId="0" topLeftCell="A1">
      <selection activeCell="A1" sqref="A1:IV16384"/>
    </sheetView>
  </sheetViews>
  <sheetFormatPr defaultColWidth="9.140625" defaultRowHeight="12.75"/>
  <cols>
    <col min="1" max="1" width="6.7109375" style="0" customWidth="1"/>
    <col min="2" max="2" width="18.00390625" style="0" customWidth="1"/>
    <col min="3" max="3" width="17.57421875" style="0" customWidth="1"/>
    <col min="4" max="4" width="17.7109375" style="0" customWidth="1"/>
    <col min="5" max="5" width="15.00390625" style="0" customWidth="1"/>
    <col min="6" max="6" width="14.421875" style="0" customWidth="1"/>
    <col min="7" max="7" width="15.00390625" style="0" customWidth="1"/>
    <col min="8" max="8" width="13.28125" style="0" customWidth="1"/>
    <col min="9" max="9" width="17.00390625" style="0" customWidth="1"/>
    <col min="10" max="10" width="16.140625" style="0" customWidth="1"/>
    <col min="11" max="11" width="14.7109375" style="0" customWidth="1"/>
    <col min="12" max="12" width="15.140625" style="0" customWidth="1"/>
    <col min="13" max="13" width="14.28125" style="0" customWidth="1"/>
  </cols>
  <sheetData>
    <row r="1" ht="12.75">
      <c r="A1" t="s">
        <v>1372</v>
      </c>
    </row>
    <row r="2" spans="1:22" ht="19.5">
      <c r="A2" s="108" t="s">
        <v>1338</v>
      </c>
      <c r="B2" s="108"/>
      <c r="C2" s="108"/>
      <c r="D2" s="108"/>
      <c r="E2" s="108"/>
      <c r="F2" s="108"/>
      <c r="G2" s="108"/>
      <c r="H2" s="108"/>
      <c r="I2" s="108"/>
      <c r="J2" s="108"/>
      <c r="K2" s="108"/>
      <c r="L2" s="108"/>
      <c r="M2" s="108"/>
      <c r="N2" s="108"/>
      <c r="O2" s="108"/>
      <c r="P2" s="108"/>
      <c r="Q2" s="108"/>
      <c r="R2" s="108"/>
      <c r="S2" s="108"/>
      <c r="T2" s="108"/>
      <c r="U2" s="108"/>
      <c r="V2" s="108"/>
    </row>
    <row r="4" spans="6:8" ht="15.75">
      <c r="F4" s="50"/>
      <c r="G4" s="3"/>
      <c r="H4" s="49"/>
    </row>
    <row r="6" spans="1:12" ht="16.5" thickBot="1">
      <c r="A6" s="109"/>
      <c r="C6" s="238" t="s">
        <v>1339</v>
      </c>
      <c r="D6" s="238"/>
      <c r="E6" s="238"/>
      <c r="F6" s="238"/>
      <c r="G6" s="238"/>
      <c r="H6" s="238"/>
      <c r="I6" s="238"/>
      <c r="J6" s="238"/>
      <c r="K6" s="238"/>
      <c r="L6" s="238"/>
    </row>
    <row r="7" spans="1:13" ht="112.5" customHeight="1">
      <c r="A7" s="43" t="s">
        <v>1</v>
      </c>
      <c r="B7" s="110" t="s">
        <v>2</v>
      </c>
      <c r="C7" s="44" t="s">
        <v>3</v>
      </c>
      <c r="D7" s="44" t="s">
        <v>4</v>
      </c>
      <c r="E7" s="44" t="s">
        <v>5</v>
      </c>
      <c r="F7" s="44" t="s">
        <v>6</v>
      </c>
      <c r="G7" s="44" t="s">
        <v>762</v>
      </c>
      <c r="H7" s="43" t="s">
        <v>763</v>
      </c>
      <c r="I7" s="53" t="s">
        <v>764</v>
      </c>
      <c r="J7" s="43" t="s">
        <v>765</v>
      </c>
      <c r="K7" s="43" t="s">
        <v>766</v>
      </c>
      <c r="L7" s="43" t="s">
        <v>767</v>
      </c>
      <c r="M7" s="43" t="s">
        <v>768</v>
      </c>
    </row>
    <row r="8" spans="1:13" ht="12.75">
      <c r="A8" s="44">
        <v>1</v>
      </c>
      <c r="B8" s="46">
        <v>2</v>
      </c>
      <c r="C8" s="46">
        <v>3</v>
      </c>
      <c r="D8" s="44">
        <v>4</v>
      </c>
      <c r="E8" s="111">
        <v>5</v>
      </c>
      <c r="F8" s="111">
        <v>6</v>
      </c>
      <c r="G8" s="111">
        <v>7</v>
      </c>
      <c r="H8" s="44">
        <v>8</v>
      </c>
      <c r="I8" s="44">
        <v>9</v>
      </c>
      <c r="J8" s="44" t="s">
        <v>769</v>
      </c>
      <c r="K8" s="44">
        <v>11</v>
      </c>
      <c r="L8" s="44" t="s">
        <v>770</v>
      </c>
      <c r="M8" s="44" t="s">
        <v>771</v>
      </c>
    </row>
    <row r="9" spans="1:13" ht="25.5">
      <c r="A9" s="112">
        <v>1</v>
      </c>
      <c r="B9" s="112" t="s">
        <v>1340</v>
      </c>
      <c r="C9" s="112" t="s">
        <v>1341</v>
      </c>
      <c r="D9" s="113" t="s">
        <v>772</v>
      </c>
      <c r="E9" s="114" t="s">
        <v>36</v>
      </c>
      <c r="F9" s="114" t="s">
        <v>11</v>
      </c>
      <c r="G9" s="115">
        <v>6</v>
      </c>
      <c r="H9" s="116" t="s">
        <v>1342</v>
      </c>
      <c r="I9" s="112" t="s">
        <v>1343</v>
      </c>
      <c r="J9" s="112" t="s">
        <v>1344</v>
      </c>
      <c r="K9" s="112">
        <v>0</v>
      </c>
      <c r="L9" s="112" t="s">
        <v>1344</v>
      </c>
      <c r="M9" s="112" t="s">
        <v>1345</v>
      </c>
    </row>
    <row r="10" spans="1:13" ht="51.75" customHeight="1">
      <c r="A10" s="112">
        <v>2</v>
      </c>
      <c r="B10" s="112" t="s">
        <v>1346</v>
      </c>
      <c r="C10" s="112" t="s">
        <v>1347</v>
      </c>
      <c r="D10" s="112" t="s">
        <v>1348</v>
      </c>
      <c r="E10" s="117" t="s">
        <v>1349</v>
      </c>
      <c r="F10" s="117" t="s">
        <v>11</v>
      </c>
      <c r="G10" s="117">
        <v>30</v>
      </c>
      <c r="H10" s="112" t="s">
        <v>1350</v>
      </c>
      <c r="I10" s="112" t="s">
        <v>1350</v>
      </c>
      <c r="J10" s="112" t="s">
        <v>1351</v>
      </c>
      <c r="K10" s="112" t="s">
        <v>1352</v>
      </c>
      <c r="L10" s="112" t="s">
        <v>1352</v>
      </c>
      <c r="M10" s="112" t="s">
        <v>1353</v>
      </c>
    </row>
    <row r="11" spans="1:13" ht="51">
      <c r="A11" s="112">
        <v>3</v>
      </c>
      <c r="B11" s="112" t="s">
        <v>1354</v>
      </c>
      <c r="C11" s="112" t="s">
        <v>1355</v>
      </c>
      <c r="D11" s="112" t="s">
        <v>1348</v>
      </c>
      <c r="E11" s="112" t="s">
        <v>1356</v>
      </c>
      <c r="F11" s="112" t="s">
        <v>11</v>
      </c>
      <c r="G11" s="112">
        <v>70</v>
      </c>
      <c r="H11" s="112" t="s">
        <v>1357</v>
      </c>
      <c r="I11" s="112" t="s">
        <v>1358</v>
      </c>
      <c r="J11" s="112" t="s">
        <v>1359</v>
      </c>
      <c r="K11" s="112" t="s">
        <v>1352</v>
      </c>
      <c r="L11" s="112" t="s">
        <v>1360</v>
      </c>
      <c r="M11" s="112" t="s">
        <v>1361</v>
      </c>
    </row>
    <row r="12" spans="1:13" ht="25.5">
      <c r="A12" s="112">
        <v>4</v>
      </c>
      <c r="B12" s="112" t="s">
        <v>1362</v>
      </c>
      <c r="C12" s="112" t="s">
        <v>1363</v>
      </c>
      <c r="D12" s="112" t="s">
        <v>1364</v>
      </c>
      <c r="E12" s="112" t="s">
        <v>1365</v>
      </c>
      <c r="F12" s="112" t="s">
        <v>34</v>
      </c>
      <c r="G12" s="112">
        <v>30</v>
      </c>
      <c r="H12" s="112" t="s">
        <v>1366</v>
      </c>
      <c r="I12" s="112" t="s">
        <v>1366</v>
      </c>
      <c r="J12" s="112" t="s">
        <v>1351</v>
      </c>
      <c r="K12" s="112" t="s">
        <v>1351</v>
      </c>
      <c r="L12" s="112" t="s">
        <v>1351</v>
      </c>
      <c r="M12" s="112" t="s">
        <v>1351</v>
      </c>
    </row>
    <row r="13" spans="1:13" ht="25.5">
      <c r="A13" s="112">
        <v>5</v>
      </c>
      <c r="B13" s="112" t="s">
        <v>1367</v>
      </c>
      <c r="C13" s="112" t="s">
        <v>1368</v>
      </c>
      <c r="D13" s="118" t="s">
        <v>781</v>
      </c>
      <c r="E13" s="118" t="s">
        <v>783</v>
      </c>
      <c r="F13" s="118" t="s">
        <v>11</v>
      </c>
      <c r="G13" s="119">
        <v>12</v>
      </c>
      <c r="H13" s="112" t="s">
        <v>1369</v>
      </c>
      <c r="I13" s="112" t="s">
        <v>1370</v>
      </c>
      <c r="J13" s="112" t="s">
        <v>1370</v>
      </c>
      <c r="K13" s="112">
        <v>0</v>
      </c>
      <c r="L13" s="112" t="s">
        <v>1370</v>
      </c>
      <c r="M13" s="112" t="s">
        <v>1371</v>
      </c>
    </row>
  </sheetData>
  <sheetProtection/>
  <mergeCells count="1">
    <mergeCell ref="C6:L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IrenaPC</dc:creator>
  <cp:keywords/>
  <dc:description/>
  <cp:lastModifiedBy>Kristine Sede</cp:lastModifiedBy>
  <cp:lastPrinted>2018-02-14T13:03:35Z</cp:lastPrinted>
  <dcterms:created xsi:type="dcterms:W3CDTF">2016-12-12T06:57:43Z</dcterms:created>
  <dcterms:modified xsi:type="dcterms:W3CDTF">2018-03-26T11:42:02Z</dcterms:modified>
  <cp:category/>
  <cp:version/>
  <cp:contentType/>
  <cp:contentStatus/>
</cp:coreProperties>
</file>